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0" windowHeight="13170"/>
  </bookViews>
  <sheets>
    <sheet name="Аралық" sheetId="8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R27" i="8"/>
  <c r="DR28" s="1"/>
  <c r="DQ27"/>
  <c r="DQ28" s="1"/>
  <c r="DP27"/>
  <c r="DP28" s="1"/>
  <c r="DO27"/>
  <c r="DO28" s="1"/>
  <c r="DN27"/>
  <c r="DN28" s="1"/>
  <c r="DM27"/>
  <c r="DM28" s="1"/>
  <c r="DL27"/>
  <c r="DL28" s="1"/>
  <c r="DK27"/>
  <c r="DK28" s="1"/>
  <c r="DJ27"/>
  <c r="DJ28" s="1"/>
  <c r="DI27"/>
  <c r="DI28" s="1"/>
  <c r="DH27"/>
  <c r="DH28" s="1"/>
  <c r="DG27"/>
  <c r="DG28" s="1"/>
  <c r="DF27"/>
  <c r="DF28" s="1"/>
  <c r="DE27"/>
  <c r="DE28" s="1"/>
  <c r="DD27"/>
  <c r="DD28" s="1"/>
  <c r="DC27"/>
  <c r="DC28" s="1"/>
  <c r="DB27"/>
  <c r="DB28" s="1"/>
  <c r="DA27"/>
  <c r="DA28" s="1"/>
  <c r="CZ27"/>
  <c r="CZ28" s="1"/>
  <c r="CY27"/>
  <c r="CY28" s="1"/>
  <c r="CX27"/>
  <c r="CX28" s="1"/>
  <c r="CW27"/>
  <c r="CW28" s="1"/>
  <c r="CV27"/>
  <c r="CV28" s="1"/>
  <c r="CU27"/>
  <c r="CU28" s="1"/>
  <c r="CT27"/>
  <c r="CT28" s="1"/>
  <c r="CS27"/>
  <c r="CS28" s="1"/>
  <c r="CR27"/>
  <c r="CR28" s="1"/>
  <c r="CQ27"/>
  <c r="CQ28" s="1"/>
  <c r="CP27"/>
  <c r="CP28" s="1"/>
  <c r="CO27"/>
  <c r="CO28" s="1"/>
  <c r="CN27"/>
  <c r="CN28" s="1"/>
  <c r="CM27"/>
  <c r="CM28" s="1"/>
  <c r="CL27"/>
  <c r="CL28" s="1"/>
  <c r="CK27"/>
  <c r="CK28" s="1"/>
  <c r="CJ27"/>
  <c r="CJ28" s="1"/>
  <c r="CI27"/>
  <c r="CI28" s="1"/>
  <c r="CH27"/>
  <c r="CH28" s="1"/>
  <c r="CG27"/>
  <c r="CG28" s="1"/>
  <c r="CF27"/>
  <c r="CF28" s="1"/>
  <c r="CE27"/>
  <c r="CE28" s="1"/>
  <c r="CD27"/>
  <c r="CD28" s="1"/>
  <c r="CC27"/>
  <c r="CC28" s="1"/>
  <c r="CB27"/>
  <c r="CB28" s="1"/>
  <c r="CA27"/>
  <c r="CA28" s="1"/>
  <c r="BZ27"/>
  <c r="BZ28" s="1"/>
  <c r="BY27"/>
  <c r="BY28" s="1"/>
  <c r="BX27"/>
  <c r="BX28" s="1"/>
  <c r="BW27"/>
  <c r="BW28" s="1"/>
  <c r="BV27"/>
  <c r="BV28" s="1"/>
  <c r="BU27"/>
  <c r="BU28" s="1"/>
  <c r="BT27"/>
  <c r="BT28" s="1"/>
  <c r="BS27"/>
  <c r="BS28" s="1"/>
  <c r="BR27"/>
  <c r="BR28" s="1"/>
  <c r="BQ27"/>
  <c r="BQ28" s="1"/>
  <c r="BP27"/>
  <c r="BP28" s="1"/>
  <c r="BO27"/>
  <c r="BO28" s="1"/>
  <c r="BN27"/>
  <c r="BN28" s="1"/>
  <c r="BM27"/>
  <c r="BM28" s="1"/>
  <c r="BL27"/>
  <c r="BL28" s="1"/>
  <c r="BK27"/>
  <c r="BK28" s="1"/>
  <c r="BJ27"/>
  <c r="BJ28" s="1"/>
  <c r="BI27"/>
  <c r="BI28" s="1"/>
  <c r="BH27"/>
  <c r="BH28" s="1"/>
  <c r="BG27"/>
  <c r="BG28" s="1"/>
  <c r="BF27"/>
  <c r="BF28" s="1"/>
  <c r="BE27"/>
  <c r="BE28" s="1"/>
  <c r="BD27"/>
  <c r="BD28" s="1"/>
  <c r="BC27"/>
  <c r="BC28" s="1"/>
  <c r="BB27"/>
  <c r="BB28" s="1"/>
  <c r="BA27"/>
  <c r="BA28" s="1"/>
  <c r="AZ27"/>
  <c r="AZ28" s="1"/>
  <c r="AY27"/>
  <c r="AY28" s="1"/>
  <c r="AX27"/>
  <c r="AX28" s="1"/>
  <c r="AW27"/>
  <c r="AW28" s="1"/>
  <c r="AV27"/>
  <c r="AV28" s="1"/>
  <c r="AU27"/>
  <c r="AU28" s="1"/>
  <c r="AT27"/>
  <c r="AT28" s="1"/>
  <c r="AS27"/>
  <c r="AS28" s="1"/>
  <c r="AR27"/>
  <c r="AR28" s="1"/>
  <c r="AQ27"/>
  <c r="AQ28" s="1"/>
  <c r="AP27"/>
  <c r="AP28" s="1"/>
  <c r="AO27"/>
  <c r="AO28" s="1"/>
  <c r="AN27"/>
  <c r="AN28" s="1"/>
  <c r="AM27"/>
  <c r="AM28" s="1"/>
  <c r="AL27"/>
  <c r="AL28" s="1"/>
  <c r="AK27"/>
  <c r="AK28" s="1"/>
  <c r="AJ27"/>
  <c r="AJ28" s="1"/>
  <c r="AI27"/>
  <c r="AI28" s="1"/>
  <c r="AH27"/>
  <c r="AH28" s="1"/>
  <c r="AG27"/>
  <c r="AG28" s="1"/>
  <c r="AF27"/>
  <c r="AF28" s="1"/>
  <c r="AE27"/>
  <c r="AE28" s="1"/>
  <c r="AD27"/>
  <c r="AD28" s="1"/>
  <c r="AC27"/>
  <c r="AC28" s="1"/>
  <c r="AB27"/>
  <c r="AB28" s="1"/>
  <c r="AA27"/>
  <c r="AA28" s="1"/>
  <c r="Z27"/>
  <c r="Z28" s="1"/>
  <c r="Y27"/>
  <c r="Y28" s="1"/>
  <c r="X27"/>
  <c r="X28" s="1"/>
  <c r="W27"/>
  <c r="W28" s="1"/>
  <c r="V27"/>
  <c r="V28" s="1"/>
  <c r="U27"/>
  <c r="U28" s="1"/>
  <c r="T27"/>
  <c r="T28" s="1"/>
  <c r="S27"/>
  <c r="S28" s="1"/>
  <c r="R27"/>
  <c r="R28" s="1"/>
  <c r="Q27"/>
  <c r="Q28" s="1"/>
  <c r="P27"/>
  <c r="P28" s="1"/>
  <c r="O27"/>
  <c r="O28" s="1"/>
  <c r="N27"/>
  <c r="N28" s="1"/>
  <c r="M27"/>
  <c r="M28" s="1"/>
  <c r="L27"/>
  <c r="L28" s="1"/>
  <c r="K27"/>
  <c r="K28" s="1"/>
  <c r="J27"/>
  <c r="J28" s="1"/>
  <c r="I27"/>
  <c r="I28" s="1"/>
  <c r="H27"/>
  <c r="H28" s="1"/>
  <c r="G27"/>
  <c r="G28" s="1"/>
  <c r="F27"/>
  <c r="F28" s="1"/>
  <c r="E27"/>
  <c r="E28" s="1"/>
  <c r="D27"/>
  <c r="D28" s="1"/>
  <c r="C27"/>
  <c r="C28" s="1"/>
  <c r="E33" l="1"/>
  <c r="D33" s="1"/>
  <c r="E38"/>
  <c r="D38" s="1"/>
  <c r="G38"/>
  <c r="F38" s="1"/>
  <c r="E47"/>
  <c r="D47" s="1"/>
  <c r="I47"/>
  <c r="H47" s="1"/>
  <c r="K47"/>
  <c r="J47" s="1"/>
  <c r="M47"/>
  <c r="L47" s="1"/>
  <c r="E51"/>
  <c r="D51" s="1"/>
  <c r="E42"/>
  <c r="D42" s="1"/>
  <c r="G47"/>
  <c r="F47" s="1"/>
  <c r="E31"/>
  <c r="E36"/>
  <c r="G36"/>
  <c r="E40"/>
  <c r="E45"/>
  <c r="G45"/>
  <c r="I45"/>
  <c r="K45"/>
  <c r="M45"/>
  <c r="E49"/>
  <c r="E32"/>
  <c r="D32" s="1"/>
  <c r="E37"/>
  <c r="D37" s="1"/>
  <c r="G37"/>
  <c r="F37" s="1"/>
  <c r="E41"/>
  <c r="D41" s="1"/>
  <c r="E46"/>
  <c r="D46" s="1"/>
  <c r="G46"/>
  <c r="F46" s="1"/>
  <c r="I46"/>
  <c r="H46" s="1"/>
  <c r="K46"/>
  <c r="J46" s="1"/>
  <c r="M46"/>
  <c r="L46" s="1"/>
  <c r="E50"/>
  <c r="D50" s="1"/>
  <c r="K48" l="1"/>
  <c r="J48" s="1"/>
  <c r="J45"/>
  <c r="D40"/>
  <c r="E43"/>
  <c r="D43" s="1"/>
  <c r="L45"/>
  <c r="M48"/>
  <c r="L48" s="1"/>
  <c r="D45"/>
  <c r="E48"/>
  <c r="D48" s="1"/>
  <c r="D31"/>
  <c r="E34"/>
  <c r="D34" s="1"/>
  <c r="D49"/>
  <c r="E52"/>
  <c r="D52" s="1"/>
  <c r="G48"/>
  <c r="F48" s="1"/>
  <c r="F45"/>
  <c r="D36"/>
  <c r="E39"/>
  <c r="D39" s="1"/>
  <c r="H45"/>
  <c r="I48"/>
  <c r="H48" s="1"/>
  <c r="F36"/>
  <c r="G39"/>
  <c r="F39" s="1"/>
</calcChain>
</file>

<file path=xl/sharedStrings.xml><?xml version="1.0" encoding="utf-8"?>
<sst xmlns="http://schemas.openxmlformats.org/spreadsheetml/2006/main" count="281" uniqueCount="240">
  <si>
    <t>№</t>
  </si>
  <si>
    <t>Баланың аты - жөні</t>
  </si>
  <si>
    <t>Коммуникативтік дағдыларды дамыту</t>
  </si>
  <si>
    <t>Көркем әдебиет</t>
  </si>
  <si>
    <t>2-К.2</t>
  </si>
  <si>
    <t>2-.К.3</t>
  </si>
  <si>
    <t>2-К.5</t>
  </si>
  <si>
    <t>2-К.6</t>
  </si>
  <si>
    <t>2-К.8</t>
  </si>
  <si>
    <t>2-К.9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</si>
  <si>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</si>
  <si>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</si>
  <si>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</si>
  <si>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</si>
  <si>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</si>
  <si>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</si>
  <si>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</si>
  <si>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</si>
  <si>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</si>
  <si>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</si>
  <si>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</si>
  <si>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</si>
  <si>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айтуға талпынады</t>
  </si>
  <si>
    <t>ішінара түсінеді</t>
  </si>
  <si>
    <t>тыңдайды, бірақ түсінбейді</t>
  </si>
  <si>
    <t>анық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</si>
  <si>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</si>
  <si>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</si>
  <si>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</si>
  <si>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</si>
  <si>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</si>
  <si>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</si>
  <si>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</si>
  <si>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</si>
  <si>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</si>
  <si>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</si>
  <si>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</si>
  <si>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</si>
  <si>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</si>
  <si>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</si>
  <si>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</si>
  <si>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</si>
  <si>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</si>
  <si>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</si>
  <si>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</si>
  <si>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</si>
  <si>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</si>
  <si>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</si>
  <si>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</si>
  <si>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</si>
  <si>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</si>
  <si>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</si>
  <si>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</si>
  <si>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</si>
  <si>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</si>
  <si>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</si>
  <si>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</si>
  <si>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</si>
  <si>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</si>
  <si>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</si>
  <si>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</si>
  <si>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</si>
  <si>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</si>
  <si>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</si>
  <si>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</si>
  <si>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</si>
  <si>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</si>
  <si>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</si>
  <si>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</si>
  <si>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</si>
  <si>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</si>
  <si>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</si>
  <si>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</si>
  <si>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</si>
  <si>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</si>
  <si>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</si>
  <si>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</si>
  <si>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</si>
  <si>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</si>
  <si>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</si>
  <si>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</si>
  <si>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</si>
  <si>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</si>
  <si>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</si>
  <si>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</si>
  <si>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</si>
  <si>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</si>
  <si>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</si>
  <si>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</si>
  <si>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</si>
  <si>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</si>
  <si>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</si>
  <si>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 xml:space="preserve"> айтады</t>
  </si>
  <si>
    <t>білмейді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</si>
  <si>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</si>
  <si>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</si>
  <si>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</si>
  <si>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</si>
  <si>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</si>
  <si>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</si>
  <si>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</si>
  <si>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</si>
  <si>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</si>
  <si>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</si>
  <si>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</si>
  <si>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</si>
  <si>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</si>
  <si>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</si>
  <si>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</si>
  <si>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</si>
  <si>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</si>
  <si>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</si>
  <si>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</si>
  <si>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</si>
  <si>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</si>
  <si>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</si>
  <si>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</si>
  <si>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</si>
  <si>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</si>
  <si>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</si>
  <si>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</si>
  <si>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</si>
  <si>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</si>
  <si>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</si>
  <si>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</si>
  <si>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</si>
  <si>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</si>
  <si>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</si>
  <si>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</si>
  <si>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</si>
  <si>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</si>
  <si>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</si>
  <si>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</si>
  <si>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</si>
  <si>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</si>
  <si>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</si>
  <si>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</si>
  <si>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</si>
  <si>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</si>
  <si>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</si>
  <si>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</si>
  <si>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</si>
  <si>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</si>
  <si>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</si>
  <si>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</si>
  <si>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</si>
  <si>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</si>
  <si>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</si>
  <si>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</si>
  <si>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</si>
  <si>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</si>
  <si>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Барлығы</t>
  </si>
  <si>
    <t>ішінара тыңдайды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</si>
  <si>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</si>
  <si>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</si>
  <si>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</si>
  <si>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</si>
  <si>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</si>
  <si>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</si>
  <si>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</si>
  <si>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</si>
  <si>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</si>
  <si>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</si>
  <si>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</si>
  <si>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</si>
  <si>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</si>
  <si>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</si>
  <si>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</si>
  <si>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</si>
  <si>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</si>
  <si>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</si>
  <si>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</si>
  <si>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</si>
  <si>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</si>
  <si>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</si>
  <si>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</si>
  <si>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</si>
  <si>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</si>
  <si>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</si>
  <si>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</si>
  <si>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</si>
  <si>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</si>
  <si>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</si>
  <si>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</si>
  <si>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</si>
  <si>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</si>
  <si>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</si>
  <si>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</si>
  <si>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</si>
  <si>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</si>
  <si>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</si>
  <si>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</si>
  <si>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</si>
  <si>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</si>
  <si>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</si>
  <si>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</si>
  <si>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</si>
  <si>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</si>
  <si>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</si>
  <si>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</si>
  <si>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</si>
  <si>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</si>
  <si>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</si>
  <si>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</si>
  <si>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</si>
  <si>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</si>
  <si>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</si>
  <si>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</si>
  <si>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</si>
  <si>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</si>
  <si>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</si>
  <si>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</si>
  <si>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</si>
  <si>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</si>
  <si>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</si>
  <si>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</si>
  <si>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</si>
  <si>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</si>
  <si>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</si>
  <si>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</si>
  <si>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</si>
  <si>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</si>
  <si>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</si>
  <si>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</si>
  <si>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</si>
  <si>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Қосымша 1</t>
  </si>
  <si>
    <t>Айдосұлы Айсұлтан</t>
  </si>
  <si>
    <t>Бақытжан Ибраһим</t>
  </si>
  <si>
    <t>Қайрат Бек</t>
  </si>
  <si>
    <t>Сарқытбай Нұрислам</t>
  </si>
  <si>
    <t>Жарқынбек Жанель</t>
  </si>
  <si>
    <t>Мұрат Алина</t>
  </si>
  <si>
    <t>Өмірзақ Нұриман</t>
  </si>
  <si>
    <t>Оразғали Аслан</t>
  </si>
  <si>
    <t>Садуақас Алинұр</t>
  </si>
  <si>
    <t>Аманқос Әділет</t>
  </si>
  <si>
    <t xml:space="preserve">                                  Оқу жылы: 2024-2025_____  Топ:   "Ертөстік___Өткізу кезеңі:__Аралық___   Өткізу мерзімі:_Қаңтар___13.01.2025ж__________</t>
  </si>
  <si>
    <t>Оңғарбек Нұрәлі</t>
  </si>
  <si>
    <t>Қарабеков Нұриман</t>
  </si>
  <si>
    <t xml:space="preserve">                      Ортаңғы тобына арналған (3- жастағы балалар) бақылау парағы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</si>
</sst>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0" fontId="0" fillId="0" borderId="8" xfId="0" applyBorder="1"/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0" xfId="0" applyNumberFormat="1"/>
    <xf numFmtId="1" fontId="0" fillId="2" borderId="1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0" borderId="7" xfId="0" applyNumberFormat="1" applyBorder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T52"/>
  <sheetViews>
    <sheetView tabSelected="1" workbookViewId="0">
      <selection activeCell="J17" sqref="J17"/>
    </sheetView>
  </sheetViews>
  <sheetFormatPr defaultRowHeight="15"/>
  <cols>
    <col min="2" max="2" width="21.5703125" customWidth="1"/>
  </cols>
  <sheetData>
    <row r="1" spans="1:254" ht="15.75">
      <c r="A1" s="5" t="s">
        <v>44</v>
      </c>
      <c r="B1" s="47" t="s">
        <v>239</v>
      </c>
      <c r="C1" s="47"/>
      <c r="D1" s="47"/>
      <c r="E1" s="47"/>
      <c r="F1" s="47"/>
      <c r="G1" s="47"/>
      <c r="H1" s="47"/>
      <c r="I1" s="47"/>
      <c r="J1" s="9"/>
      <c r="K1" s="9"/>
      <c r="L1" s="9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>
      <c r="A2" s="28" t="s">
        <v>236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6"/>
      <c r="P2" s="6"/>
      <c r="Q2" s="6"/>
      <c r="R2" s="6"/>
      <c r="S2" s="6"/>
      <c r="T2" s="6"/>
      <c r="U2" s="6"/>
      <c r="V2" s="6"/>
      <c r="DP2" s="29" t="s">
        <v>225</v>
      </c>
      <c r="DQ2" s="29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54" ht="15.75" customHeight="1">
      <c r="A5" s="30" t="s">
        <v>0</v>
      </c>
      <c r="B5" s="30" t="s">
        <v>1</v>
      </c>
      <c r="C5" s="31" t="s">
        <v>17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 t="s">
        <v>2</v>
      </c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3" t="s">
        <v>27</v>
      </c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 t="s">
        <v>34</v>
      </c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4" t="s">
        <v>39</v>
      </c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</row>
    <row r="6" spans="1:254" ht="15.75" customHeight="1">
      <c r="A6" s="30"/>
      <c r="B6" s="30"/>
      <c r="C6" s="35" t="s">
        <v>18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 t="s">
        <v>16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 t="s">
        <v>3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9" t="s">
        <v>28</v>
      </c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5" t="s">
        <v>49</v>
      </c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 t="s">
        <v>35</v>
      </c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8" t="s">
        <v>64</v>
      </c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 t="s">
        <v>76</v>
      </c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 t="s">
        <v>36</v>
      </c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7" t="s">
        <v>40</v>
      </c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</row>
    <row r="7" spans="1:254" ht="0.75" customHeight="1">
      <c r="A7" s="30"/>
      <c r="B7" s="3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254" ht="15.75" hidden="1">
      <c r="A8" s="30"/>
      <c r="B8" s="3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</row>
    <row r="9" spans="1:254" ht="15.75" hidden="1">
      <c r="A9" s="30"/>
      <c r="B9" s="3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254" ht="15.75" hidden="1">
      <c r="A10" s="30"/>
      <c r="B10" s="3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254" ht="15.75" hidden="1">
      <c r="A11" s="30"/>
      <c r="B11" s="30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254" ht="15.75">
      <c r="A12" s="30"/>
      <c r="B12" s="30"/>
      <c r="C12" s="35" t="s">
        <v>45</v>
      </c>
      <c r="D12" s="35" t="s">
        <v>4</v>
      </c>
      <c r="E12" s="35" t="s">
        <v>5</v>
      </c>
      <c r="F12" s="35" t="s">
        <v>46</v>
      </c>
      <c r="G12" s="35" t="s">
        <v>6</v>
      </c>
      <c r="H12" s="35" t="s">
        <v>7</v>
      </c>
      <c r="I12" s="35" t="s">
        <v>47</v>
      </c>
      <c r="J12" s="35" t="s">
        <v>8</v>
      </c>
      <c r="K12" s="35" t="s">
        <v>9</v>
      </c>
      <c r="L12" s="35" t="s">
        <v>48</v>
      </c>
      <c r="M12" s="35" t="s">
        <v>8</v>
      </c>
      <c r="N12" s="35" t="s">
        <v>9</v>
      </c>
      <c r="O12" s="35" t="s">
        <v>62</v>
      </c>
      <c r="P12" s="35"/>
      <c r="Q12" s="35"/>
      <c r="R12" s="35" t="s">
        <v>4</v>
      </c>
      <c r="S12" s="35"/>
      <c r="T12" s="35"/>
      <c r="U12" s="35" t="s">
        <v>63</v>
      </c>
      <c r="V12" s="35"/>
      <c r="W12" s="35"/>
      <c r="X12" s="35" t="s">
        <v>10</v>
      </c>
      <c r="Y12" s="35"/>
      <c r="Z12" s="35"/>
      <c r="AA12" s="35" t="s">
        <v>6</v>
      </c>
      <c r="AB12" s="35"/>
      <c r="AC12" s="35"/>
      <c r="AD12" s="35" t="s">
        <v>7</v>
      </c>
      <c r="AE12" s="35"/>
      <c r="AF12" s="35"/>
      <c r="AG12" s="37" t="s">
        <v>11</v>
      </c>
      <c r="AH12" s="37"/>
      <c r="AI12" s="37"/>
      <c r="AJ12" s="35" t="s">
        <v>8</v>
      </c>
      <c r="AK12" s="35"/>
      <c r="AL12" s="35"/>
      <c r="AM12" s="37" t="s">
        <v>58</v>
      </c>
      <c r="AN12" s="37"/>
      <c r="AO12" s="37"/>
      <c r="AP12" s="37" t="s">
        <v>59</v>
      </c>
      <c r="AQ12" s="37"/>
      <c r="AR12" s="37"/>
      <c r="AS12" s="37" t="s">
        <v>60</v>
      </c>
      <c r="AT12" s="37"/>
      <c r="AU12" s="37"/>
      <c r="AV12" s="37" t="s">
        <v>61</v>
      </c>
      <c r="AW12" s="37"/>
      <c r="AX12" s="37"/>
      <c r="AY12" s="37" t="s">
        <v>50</v>
      </c>
      <c r="AZ12" s="37"/>
      <c r="BA12" s="37"/>
      <c r="BB12" s="37" t="s">
        <v>51</v>
      </c>
      <c r="BC12" s="37"/>
      <c r="BD12" s="37"/>
      <c r="BE12" s="37" t="s">
        <v>52</v>
      </c>
      <c r="BF12" s="37"/>
      <c r="BG12" s="37"/>
      <c r="BH12" s="37" t="s">
        <v>53</v>
      </c>
      <c r="BI12" s="37"/>
      <c r="BJ12" s="37"/>
      <c r="BK12" s="37" t="s">
        <v>54</v>
      </c>
      <c r="BL12" s="37"/>
      <c r="BM12" s="37"/>
      <c r="BN12" s="37" t="s">
        <v>55</v>
      </c>
      <c r="BO12" s="37"/>
      <c r="BP12" s="37"/>
      <c r="BQ12" s="37" t="s">
        <v>56</v>
      </c>
      <c r="BR12" s="37"/>
      <c r="BS12" s="37"/>
      <c r="BT12" s="37" t="s">
        <v>57</v>
      </c>
      <c r="BU12" s="37"/>
      <c r="BV12" s="37"/>
      <c r="BW12" s="37" t="s">
        <v>69</v>
      </c>
      <c r="BX12" s="37"/>
      <c r="BY12" s="37"/>
      <c r="BZ12" s="37" t="s">
        <v>70</v>
      </c>
      <c r="CA12" s="37"/>
      <c r="CB12" s="37"/>
      <c r="CC12" s="37" t="s">
        <v>71</v>
      </c>
      <c r="CD12" s="37"/>
      <c r="CE12" s="37"/>
      <c r="CF12" s="37" t="s">
        <v>72</v>
      </c>
      <c r="CG12" s="37"/>
      <c r="CH12" s="37"/>
      <c r="CI12" s="37" t="s">
        <v>73</v>
      </c>
      <c r="CJ12" s="37"/>
      <c r="CK12" s="37"/>
      <c r="CL12" s="37" t="s">
        <v>74</v>
      </c>
      <c r="CM12" s="37"/>
      <c r="CN12" s="37"/>
      <c r="CO12" s="37" t="s">
        <v>75</v>
      </c>
      <c r="CP12" s="37"/>
      <c r="CQ12" s="37"/>
      <c r="CR12" s="37" t="s">
        <v>65</v>
      </c>
      <c r="CS12" s="37"/>
      <c r="CT12" s="37"/>
      <c r="CU12" s="37" t="s">
        <v>66</v>
      </c>
      <c r="CV12" s="37"/>
      <c r="CW12" s="37"/>
      <c r="CX12" s="37" t="s">
        <v>67</v>
      </c>
      <c r="CY12" s="37"/>
      <c r="CZ12" s="37"/>
      <c r="DA12" s="37" t="s">
        <v>68</v>
      </c>
      <c r="DB12" s="37"/>
      <c r="DC12" s="37"/>
      <c r="DD12" s="37" t="s">
        <v>77</v>
      </c>
      <c r="DE12" s="37"/>
      <c r="DF12" s="37"/>
      <c r="DG12" s="37" t="s">
        <v>78</v>
      </c>
      <c r="DH12" s="37"/>
      <c r="DI12" s="37"/>
      <c r="DJ12" s="37" t="s">
        <v>79</v>
      </c>
      <c r="DK12" s="37"/>
      <c r="DL12" s="37"/>
      <c r="DM12" s="37" t="s">
        <v>80</v>
      </c>
      <c r="DN12" s="37"/>
      <c r="DO12" s="37"/>
      <c r="DP12" s="37" t="s">
        <v>81</v>
      </c>
      <c r="DQ12" s="37"/>
      <c r="DR12" s="37"/>
    </row>
    <row r="13" spans="1:254" ht="59.25" customHeight="1">
      <c r="A13" s="30"/>
      <c r="B13" s="30"/>
      <c r="C13" s="36" t="s">
        <v>164</v>
      </c>
      <c r="D13" s="36"/>
      <c r="E13" s="36"/>
      <c r="F13" s="36" t="s">
        <v>168</v>
      </c>
      <c r="G13" s="36"/>
      <c r="H13" s="36"/>
      <c r="I13" s="36" t="s">
        <v>169</v>
      </c>
      <c r="J13" s="36"/>
      <c r="K13" s="36"/>
      <c r="L13" s="36" t="s">
        <v>170</v>
      </c>
      <c r="M13" s="36"/>
      <c r="N13" s="36"/>
      <c r="O13" s="36" t="s">
        <v>89</v>
      </c>
      <c r="P13" s="36"/>
      <c r="Q13" s="36"/>
      <c r="R13" s="36" t="s">
        <v>91</v>
      </c>
      <c r="S13" s="36"/>
      <c r="T13" s="36"/>
      <c r="U13" s="36" t="s">
        <v>172</v>
      </c>
      <c r="V13" s="36"/>
      <c r="W13" s="36"/>
      <c r="X13" s="36" t="s">
        <v>173</v>
      </c>
      <c r="Y13" s="36"/>
      <c r="Z13" s="36"/>
      <c r="AA13" s="36" t="s">
        <v>174</v>
      </c>
      <c r="AB13" s="36"/>
      <c r="AC13" s="36"/>
      <c r="AD13" s="36" t="s">
        <v>176</v>
      </c>
      <c r="AE13" s="36"/>
      <c r="AF13" s="36"/>
      <c r="AG13" s="36" t="s">
        <v>178</v>
      </c>
      <c r="AH13" s="36"/>
      <c r="AI13" s="36"/>
      <c r="AJ13" s="36" t="s">
        <v>222</v>
      </c>
      <c r="AK13" s="36"/>
      <c r="AL13" s="36"/>
      <c r="AM13" s="36" t="s">
        <v>183</v>
      </c>
      <c r="AN13" s="36"/>
      <c r="AO13" s="36"/>
      <c r="AP13" s="36" t="s">
        <v>184</v>
      </c>
      <c r="AQ13" s="36"/>
      <c r="AR13" s="36"/>
      <c r="AS13" s="36" t="s">
        <v>185</v>
      </c>
      <c r="AT13" s="36"/>
      <c r="AU13" s="36"/>
      <c r="AV13" s="36" t="s">
        <v>186</v>
      </c>
      <c r="AW13" s="36"/>
      <c r="AX13" s="36"/>
      <c r="AY13" s="36" t="s">
        <v>188</v>
      </c>
      <c r="AZ13" s="36"/>
      <c r="BA13" s="36"/>
      <c r="BB13" s="36" t="s">
        <v>189</v>
      </c>
      <c r="BC13" s="36"/>
      <c r="BD13" s="36"/>
      <c r="BE13" s="36" t="s">
        <v>190</v>
      </c>
      <c r="BF13" s="36"/>
      <c r="BG13" s="36"/>
      <c r="BH13" s="36" t="s">
        <v>191</v>
      </c>
      <c r="BI13" s="36"/>
      <c r="BJ13" s="36"/>
      <c r="BK13" s="36" t="s">
        <v>192</v>
      </c>
      <c r="BL13" s="36"/>
      <c r="BM13" s="36"/>
      <c r="BN13" s="36" t="s">
        <v>194</v>
      </c>
      <c r="BO13" s="36"/>
      <c r="BP13" s="36"/>
      <c r="BQ13" s="36" t="s">
        <v>195</v>
      </c>
      <c r="BR13" s="36"/>
      <c r="BS13" s="36"/>
      <c r="BT13" s="36" t="s">
        <v>197</v>
      </c>
      <c r="BU13" s="36"/>
      <c r="BV13" s="36"/>
      <c r="BW13" s="36" t="s">
        <v>199</v>
      </c>
      <c r="BX13" s="36"/>
      <c r="BY13" s="36"/>
      <c r="BZ13" s="36" t="s">
        <v>200</v>
      </c>
      <c r="CA13" s="36"/>
      <c r="CB13" s="36"/>
      <c r="CC13" s="36" t="s">
        <v>204</v>
      </c>
      <c r="CD13" s="36"/>
      <c r="CE13" s="36"/>
      <c r="CF13" s="36" t="s">
        <v>207</v>
      </c>
      <c r="CG13" s="36"/>
      <c r="CH13" s="36"/>
      <c r="CI13" s="36" t="s">
        <v>208</v>
      </c>
      <c r="CJ13" s="36"/>
      <c r="CK13" s="36"/>
      <c r="CL13" s="36" t="s">
        <v>209</v>
      </c>
      <c r="CM13" s="36"/>
      <c r="CN13" s="36"/>
      <c r="CO13" s="36" t="s">
        <v>210</v>
      </c>
      <c r="CP13" s="36"/>
      <c r="CQ13" s="36"/>
      <c r="CR13" s="36" t="s">
        <v>212</v>
      </c>
      <c r="CS13" s="36"/>
      <c r="CT13" s="36"/>
      <c r="CU13" s="36" t="s">
        <v>213</v>
      </c>
      <c r="CV13" s="36"/>
      <c r="CW13" s="36"/>
      <c r="CX13" s="36" t="s">
        <v>214</v>
      </c>
      <c r="CY13" s="36"/>
      <c r="CZ13" s="36"/>
      <c r="DA13" s="36" t="s">
        <v>215</v>
      </c>
      <c r="DB13" s="36"/>
      <c r="DC13" s="36"/>
      <c r="DD13" s="36" t="s">
        <v>216</v>
      </c>
      <c r="DE13" s="36"/>
      <c r="DF13" s="36"/>
      <c r="DG13" s="36" t="s">
        <v>217</v>
      </c>
      <c r="DH13" s="36"/>
      <c r="DI13" s="36"/>
      <c r="DJ13" s="36" t="s">
        <v>219</v>
      </c>
      <c r="DK13" s="36"/>
      <c r="DL13" s="36"/>
      <c r="DM13" s="36" t="s">
        <v>220</v>
      </c>
      <c r="DN13" s="36"/>
      <c r="DO13" s="36"/>
      <c r="DP13" s="36" t="s">
        <v>221</v>
      </c>
      <c r="DQ13" s="36"/>
      <c r="DR13" s="36"/>
    </row>
    <row r="14" spans="1:254" ht="83.25" customHeight="1">
      <c r="A14" s="30"/>
      <c r="B14" s="30"/>
      <c r="C14" s="20" t="s">
        <v>165</v>
      </c>
      <c r="D14" s="20" t="s">
        <v>166</v>
      </c>
      <c r="E14" s="20" t="s">
        <v>167</v>
      </c>
      <c r="F14" s="20" t="s">
        <v>15</v>
      </c>
      <c r="G14" s="20" t="s">
        <v>32</v>
      </c>
      <c r="H14" s="20" t="s">
        <v>82</v>
      </c>
      <c r="I14" s="20" t="s">
        <v>83</v>
      </c>
      <c r="J14" s="20" t="s">
        <v>84</v>
      </c>
      <c r="K14" s="20" t="s">
        <v>85</v>
      </c>
      <c r="L14" s="20" t="s">
        <v>86</v>
      </c>
      <c r="M14" s="20" t="s">
        <v>87</v>
      </c>
      <c r="N14" s="20" t="s">
        <v>88</v>
      </c>
      <c r="O14" s="20" t="s">
        <v>90</v>
      </c>
      <c r="P14" s="20" t="s">
        <v>23</v>
      </c>
      <c r="Q14" s="20" t="s">
        <v>24</v>
      </c>
      <c r="R14" s="20" t="s">
        <v>25</v>
      </c>
      <c r="S14" s="20" t="s">
        <v>22</v>
      </c>
      <c r="T14" s="20" t="s">
        <v>171</v>
      </c>
      <c r="U14" s="20" t="s">
        <v>92</v>
      </c>
      <c r="V14" s="20" t="s">
        <v>22</v>
      </c>
      <c r="W14" s="20" t="s">
        <v>26</v>
      </c>
      <c r="X14" s="20" t="s">
        <v>21</v>
      </c>
      <c r="Y14" s="20" t="s">
        <v>94</v>
      </c>
      <c r="Z14" s="20" t="s">
        <v>95</v>
      </c>
      <c r="AA14" s="20" t="s">
        <v>38</v>
      </c>
      <c r="AB14" s="20" t="s">
        <v>175</v>
      </c>
      <c r="AC14" s="20" t="s">
        <v>171</v>
      </c>
      <c r="AD14" s="20" t="s">
        <v>98</v>
      </c>
      <c r="AE14" s="20" t="s">
        <v>152</v>
      </c>
      <c r="AF14" s="20" t="s">
        <v>177</v>
      </c>
      <c r="AG14" s="20" t="s">
        <v>179</v>
      </c>
      <c r="AH14" s="20" t="s">
        <v>180</v>
      </c>
      <c r="AI14" s="20" t="s">
        <v>181</v>
      </c>
      <c r="AJ14" s="20" t="s">
        <v>97</v>
      </c>
      <c r="AK14" s="20" t="s">
        <v>182</v>
      </c>
      <c r="AL14" s="20" t="s">
        <v>20</v>
      </c>
      <c r="AM14" s="20" t="s">
        <v>96</v>
      </c>
      <c r="AN14" s="20" t="s">
        <v>32</v>
      </c>
      <c r="AO14" s="20" t="s">
        <v>99</v>
      </c>
      <c r="AP14" s="20" t="s">
        <v>103</v>
      </c>
      <c r="AQ14" s="20" t="s">
        <v>104</v>
      </c>
      <c r="AR14" s="20" t="s">
        <v>31</v>
      </c>
      <c r="AS14" s="20" t="s">
        <v>100</v>
      </c>
      <c r="AT14" s="20" t="s">
        <v>101</v>
      </c>
      <c r="AU14" s="20" t="s">
        <v>102</v>
      </c>
      <c r="AV14" s="20" t="s">
        <v>106</v>
      </c>
      <c r="AW14" s="20" t="s">
        <v>187</v>
      </c>
      <c r="AX14" s="20" t="s">
        <v>107</v>
      </c>
      <c r="AY14" s="20" t="s">
        <v>108</v>
      </c>
      <c r="AZ14" s="20" t="s">
        <v>109</v>
      </c>
      <c r="BA14" s="20" t="s">
        <v>110</v>
      </c>
      <c r="BB14" s="20" t="s">
        <v>111</v>
      </c>
      <c r="BC14" s="20" t="s">
        <v>22</v>
      </c>
      <c r="BD14" s="20" t="s">
        <v>112</v>
      </c>
      <c r="BE14" s="20" t="s">
        <v>113</v>
      </c>
      <c r="BF14" s="20" t="s">
        <v>163</v>
      </c>
      <c r="BG14" s="20" t="s">
        <v>114</v>
      </c>
      <c r="BH14" s="20" t="s">
        <v>12</v>
      </c>
      <c r="BI14" s="20" t="s">
        <v>116</v>
      </c>
      <c r="BJ14" s="20" t="s">
        <v>41</v>
      </c>
      <c r="BK14" s="20" t="s">
        <v>117</v>
      </c>
      <c r="BL14" s="20" t="s">
        <v>193</v>
      </c>
      <c r="BM14" s="20" t="s">
        <v>118</v>
      </c>
      <c r="BN14" s="20" t="s">
        <v>30</v>
      </c>
      <c r="BO14" s="20" t="s">
        <v>13</v>
      </c>
      <c r="BP14" s="20" t="s">
        <v>14</v>
      </c>
      <c r="BQ14" s="20" t="s">
        <v>196</v>
      </c>
      <c r="BR14" s="20" t="s">
        <v>163</v>
      </c>
      <c r="BS14" s="20" t="s">
        <v>99</v>
      </c>
      <c r="BT14" s="20" t="s">
        <v>198</v>
      </c>
      <c r="BU14" s="20" t="s">
        <v>119</v>
      </c>
      <c r="BV14" s="20" t="s">
        <v>120</v>
      </c>
      <c r="BW14" s="20" t="s">
        <v>42</v>
      </c>
      <c r="BX14" s="20" t="s">
        <v>115</v>
      </c>
      <c r="BY14" s="20" t="s">
        <v>93</v>
      </c>
      <c r="BZ14" s="20" t="s">
        <v>201</v>
      </c>
      <c r="CA14" s="20" t="s">
        <v>202</v>
      </c>
      <c r="CB14" s="20" t="s">
        <v>203</v>
      </c>
      <c r="CC14" s="20" t="s">
        <v>205</v>
      </c>
      <c r="CD14" s="20" t="s">
        <v>206</v>
      </c>
      <c r="CE14" s="20" t="s">
        <v>121</v>
      </c>
      <c r="CF14" s="20" t="s">
        <v>122</v>
      </c>
      <c r="CG14" s="20" t="s">
        <v>123</v>
      </c>
      <c r="CH14" s="20" t="s">
        <v>29</v>
      </c>
      <c r="CI14" s="20" t="s">
        <v>124</v>
      </c>
      <c r="CJ14" s="20" t="s">
        <v>125</v>
      </c>
      <c r="CK14" s="20" t="s">
        <v>37</v>
      </c>
      <c r="CL14" s="20" t="s">
        <v>126</v>
      </c>
      <c r="CM14" s="20" t="s">
        <v>127</v>
      </c>
      <c r="CN14" s="20" t="s">
        <v>128</v>
      </c>
      <c r="CO14" s="20" t="s">
        <v>129</v>
      </c>
      <c r="CP14" s="20" t="s">
        <v>130</v>
      </c>
      <c r="CQ14" s="20" t="s">
        <v>211</v>
      </c>
      <c r="CR14" s="20" t="s">
        <v>131</v>
      </c>
      <c r="CS14" s="20" t="s">
        <v>132</v>
      </c>
      <c r="CT14" s="20" t="s">
        <v>133</v>
      </c>
      <c r="CU14" s="20" t="s">
        <v>134</v>
      </c>
      <c r="CV14" s="20" t="s">
        <v>135</v>
      </c>
      <c r="CW14" s="20" t="s">
        <v>136</v>
      </c>
      <c r="CX14" s="20" t="s">
        <v>138</v>
      </c>
      <c r="CY14" s="20" t="s">
        <v>139</v>
      </c>
      <c r="CZ14" s="20" t="s">
        <v>140</v>
      </c>
      <c r="DA14" s="20" t="s">
        <v>141</v>
      </c>
      <c r="DB14" s="20" t="s">
        <v>19</v>
      </c>
      <c r="DC14" s="20" t="s">
        <v>142</v>
      </c>
      <c r="DD14" s="20" t="s">
        <v>137</v>
      </c>
      <c r="DE14" s="20" t="s">
        <v>105</v>
      </c>
      <c r="DF14" s="20" t="s">
        <v>33</v>
      </c>
      <c r="DG14" s="20" t="s">
        <v>218</v>
      </c>
      <c r="DH14" s="20" t="s">
        <v>223</v>
      </c>
      <c r="DI14" s="20" t="s">
        <v>224</v>
      </c>
      <c r="DJ14" s="20" t="s">
        <v>143</v>
      </c>
      <c r="DK14" s="20" t="s">
        <v>144</v>
      </c>
      <c r="DL14" s="20" t="s">
        <v>145</v>
      </c>
      <c r="DM14" s="20" t="s">
        <v>146</v>
      </c>
      <c r="DN14" s="20" t="s">
        <v>147</v>
      </c>
      <c r="DO14" s="20" t="s">
        <v>148</v>
      </c>
      <c r="DP14" s="20" t="s">
        <v>149</v>
      </c>
      <c r="DQ14" s="20" t="s">
        <v>150</v>
      </c>
      <c r="DR14" s="20" t="s">
        <v>43</v>
      </c>
    </row>
    <row r="15" spans="1:254" ht="15.75">
      <c r="A15" s="11">
        <v>1</v>
      </c>
      <c r="B15" s="8" t="s">
        <v>226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/>
      <c r="BU15" s="3"/>
      <c r="BV15" s="3">
        <v>1</v>
      </c>
      <c r="BW15" s="3"/>
      <c r="BX15" s="3"/>
      <c r="BY15" s="3">
        <v>1</v>
      </c>
      <c r="BZ15" s="3"/>
      <c r="CA15" s="3"/>
      <c r="CB15" s="3">
        <v>1</v>
      </c>
      <c r="CC15" s="3"/>
      <c r="CD15" s="3"/>
      <c r="CE15" s="3">
        <v>1</v>
      </c>
      <c r="CF15" s="3"/>
      <c r="CG15" s="3"/>
      <c r="CH15" s="3">
        <v>1</v>
      </c>
      <c r="CI15" s="3"/>
      <c r="CJ15" s="3"/>
      <c r="CK15" s="3">
        <v>1</v>
      </c>
      <c r="CL15" s="3"/>
      <c r="CM15" s="3"/>
      <c r="CN15" s="3">
        <v>1</v>
      </c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</row>
    <row r="16" spans="1:254" ht="15.75">
      <c r="A16" s="2">
        <v>2</v>
      </c>
      <c r="B16" s="1" t="s">
        <v>237</v>
      </c>
      <c r="C16" s="21"/>
      <c r="D16" s="21"/>
      <c r="E16" s="21">
        <v>1</v>
      </c>
      <c r="F16" s="21"/>
      <c r="G16" s="21">
        <v>1</v>
      </c>
      <c r="H16" s="21"/>
      <c r="I16" s="21"/>
      <c r="J16" s="21">
        <v>1</v>
      </c>
      <c r="K16" s="21"/>
      <c r="L16" s="21"/>
      <c r="M16" s="21">
        <v>1</v>
      </c>
      <c r="N16" s="21"/>
      <c r="O16" s="21"/>
      <c r="P16" s="21">
        <v>1</v>
      </c>
      <c r="Q16" s="21"/>
      <c r="R16" s="21">
        <v>1</v>
      </c>
      <c r="S16" s="21"/>
      <c r="T16" s="21"/>
      <c r="U16" s="21"/>
      <c r="V16" s="21">
        <v>1</v>
      </c>
      <c r="W16" s="21"/>
      <c r="X16" s="21"/>
      <c r="Y16" s="21">
        <v>1</v>
      </c>
      <c r="Z16" s="21"/>
      <c r="AA16" s="21"/>
      <c r="AB16" s="21">
        <v>1</v>
      </c>
      <c r="AC16" s="21"/>
      <c r="AD16" s="21"/>
      <c r="AE16" s="21">
        <v>1</v>
      </c>
      <c r="AF16" s="21"/>
      <c r="AG16" s="21">
        <v>1</v>
      </c>
      <c r="AH16" s="21"/>
      <c r="AI16" s="21"/>
      <c r="AJ16" s="21">
        <v>1</v>
      </c>
      <c r="AK16" s="21"/>
      <c r="AL16" s="21"/>
      <c r="AM16" s="21">
        <v>1</v>
      </c>
      <c r="AN16" s="21"/>
      <c r="AO16" s="21"/>
      <c r="AP16" s="21">
        <v>1</v>
      </c>
      <c r="AQ16" s="21"/>
      <c r="AR16" s="21"/>
      <c r="AS16" s="21">
        <v>1</v>
      </c>
      <c r="AT16" s="21"/>
      <c r="AU16" s="21"/>
      <c r="AV16" s="21"/>
      <c r="AW16" s="21">
        <v>1</v>
      </c>
      <c r="AX16" s="21"/>
      <c r="AY16" s="21"/>
      <c r="AZ16" s="21">
        <v>1</v>
      </c>
      <c r="BA16" s="21"/>
      <c r="BB16" s="21"/>
      <c r="BC16" s="21">
        <v>1</v>
      </c>
      <c r="BD16" s="21"/>
      <c r="BE16" s="21"/>
      <c r="BF16" s="21">
        <v>1</v>
      </c>
      <c r="BG16" s="21"/>
      <c r="BH16" s="21"/>
      <c r="BI16" s="21">
        <v>1</v>
      </c>
      <c r="BJ16" s="21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</row>
    <row r="17" spans="1:254" ht="15.75">
      <c r="A17" s="2">
        <v>3</v>
      </c>
      <c r="B17" s="1" t="s">
        <v>235</v>
      </c>
      <c r="C17" s="21">
        <v>1</v>
      </c>
      <c r="D17" s="21"/>
      <c r="E17" s="21"/>
      <c r="F17" s="21"/>
      <c r="G17" s="21"/>
      <c r="H17" s="21">
        <v>1</v>
      </c>
      <c r="I17" s="21">
        <v>1</v>
      </c>
      <c r="J17" s="21"/>
      <c r="K17" s="21"/>
      <c r="L17" s="21">
        <v>1</v>
      </c>
      <c r="M17" s="21"/>
      <c r="N17" s="21"/>
      <c r="O17" s="21">
        <v>1</v>
      </c>
      <c r="P17" s="21"/>
      <c r="Q17" s="21"/>
      <c r="R17" s="21">
        <v>1</v>
      </c>
      <c r="S17" s="21"/>
      <c r="T17" s="21"/>
      <c r="U17" s="21">
        <v>1</v>
      </c>
      <c r="V17" s="21"/>
      <c r="W17" s="21"/>
      <c r="X17" s="21"/>
      <c r="Y17" s="21">
        <v>1</v>
      </c>
      <c r="Z17" s="21"/>
      <c r="AA17" s="21"/>
      <c r="AB17" s="21">
        <v>1</v>
      </c>
      <c r="AC17" s="21"/>
      <c r="AD17" s="21">
        <v>1</v>
      </c>
      <c r="AE17" s="21"/>
      <c r="AF17" s="21"/>
      <c r="AG17" s="21">
        <v>1</v>
      </c>
      <c r="AH17" s="21"/>
      <c r="AI17" s="21"/>
      <c r="AJ17" s="21">
        <v>1</v>
      </c>
      <c r="AK17" s="21"/>
      <c r="AL17" s="21"/>
      <c r="AM17" s="21">
        <v>1</v>
      </c>
      <c r="AN17" s="21"/>
      <c r="AO17" s="21"/>
      <c r="AP17" s="21">
        <v>1</v>
      </c>
      <c r="AQ17" s="21"/>
      <c r="AR17" s="21"/>
      <c r="AS17" s="21">
        <v>1</v>
      </c>
      <c r="AT17" s="21"/>
      <c r="AU17" s="21"/>
      <c r="AV17" s="21"/>
      <c r="AW17" s="21">
        <v>1</v>
      </c>
      <c r="AX17" s="21"/>
      <c r="AY17" s="21"/>
      <c r="AZ17" s="21">
        <v>1</v>
      </c>
      <c r="BA17" s="21"/>
      <c r="BB17" s="21"/>
      <c r="BC17" s="21">
        <v>1</v>
      </c>
      <c r="BD17" s="21"/>
      <c r="BE17" s="21">
        <v>1</v>
      </c>
      <c r="BF17" s="21"/>
      <c r="BG17" s="21"/>
      <c r="BH17" s="21">
        <v>1</v>
      </c>
      <c r="BI17" s="21"/>
      <c r="BJ17" s="21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</row>
    <row r="18" spans="1:254" ht="15.75">
      <c r="A18" s="2">
        <v>4</v>
      </c>
      <c r="B18" s="1" t="s">
        <v>227</v>
      </c>
      <c r="C18" s="21"/>
      <c r="D18" s="21">
        <v>1</v>
      </c>
      <c r="E18" s="21"/>
      <c r="F18" s="21"/>
      <c r="G18" s="21">
        <v>1</v>
      </c>
      <c r="H18" s="21"/>
      <c r="I18" s="21"/>
      <c r="J18" s="21">
        <v>1</v>
      </c>
      <c r="K18" s="21"/>
      <c r="L18" s="21"/>
      <c r="M18" s="21">
        <v>1</v>
      </c>
      <c r="N18" s="21"/>
      <c r="O18" s="21"/>
      <c r="P18" s="21"/>
      <c r="Q18" s="21">
        <v>1</v>
      </c>
      <c r="R18" s="21"/>
      <c r="S18" s="21">
        <v>1</v>
      </c>
      <c r="T18" s="21"/>
      <c r="U18" s="21"/>
      <c r="V18" s="21">
        <v>1</v>
      </c>
      <c r="W18" s="21"/>
      <c r="X18" s="21"/>
      <c r="Y18" s="21">
        <v>1</v>
      </c>
      <c r="Z18" s="21"/>
      <c r="AA18" s="21"/>
      <c r="AB18" s="21">
        <v>1</v>
      </c>
      <c r="AC18" s="21"/>
      <c r="AD18" s="21"/>
      <c r="AE18" s="21">
        <v>1</v>
      </c>
      <c r="AF18" s="21"/>
      <c r="AG18" s="21"/>
      <c r="AH18" s="21">
        <v>1</v>
      </c>
      <c r="AI18" s="21"/>
      <c r="AJ18" s="21"/>
      <c r="AK18" s="21">
        <v>1</v>
      </c>
      <c r="AL18" s="21"/>
      <c r="AM18" s="21"/>
      <c r="AN18" s="21">
        <v>1</v>
      </c>
      <c r="AO18" s="21"/>
      <c r="AP18" s="21"/>
      <c r="AQ18" s="21">
        <v>1</v>
      </c>
      <c r="AR18" s="21"/>
      <c r="AS18" s="21"/>
      <c r="AT18" s="21">
        <v>1</v>
      </c>
      <c r="AU18" s="21"/>
      <c r="AV18" s="21"/>
      <c r="AW18" s="21">
        <v>1</v>
      </c>
      <c r="AX18" s="21"/>
      <c r="AY18" s="21"/>
      <c r="AZ18" s="21">
        <v>1</v>
      </c>
      <c r="BA18" s="21"/>
      <c r="BB18" s="21"/>
      <c r="BC18" s="21">
        <v>1</v>
      </c>
      <c r="BD18" s="21"/>
      <c r="BE18" s="21"/>
      <c r="BF18" s="21">
        <v>1</v>
      </c>
      <c r="BG18" s="21"/>
      <c r="BH18" s="21"/>
      <c r="BI18" s="21">
        <v>1</v>
      </c>
      <c r="BJ18" s="21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</row>
    <row r="19" spans="1:254" ht="15.75">
      <c r="A19" s="2">
        <v>5</v>
      </c>
      <c r="B19" s="1" t="s">
        <v>228</v>
      </c>
      <c r="C19" s="21">
        <v>1</v>
      </c>
      <c r="D19" s="21"/>
      <c r="E19" s="21"/>
      <c r="F19" s="21">
        <v>1</v>
      </c>
      <c r="G19" s="21"/>
      <c r="H19" s="21"/>
      <c r="I19" s="21">
        <v>1</v>
      </c>
      <c r="J19" s="21"/>
      <c r="K19" s="21"/>
      <c r="L19" s="21"/>
      <c r="M19" s="21"/>
      <c r="N19" s="21">
        <v>1</v>
      </c>
      <c r="O19" s="21"/>
      <c r="P19" s="21">
        <v>1</v>
      </c>
      <c r="Q19" s="21"/>
      <c r="R19" s="21">
        <v>1</v>
      </c>
      <c r="S19" s="21"/>
      <c r="T19" s="21"/>
      <c r="U19" s="21">
        <v>1</v>
      </c>
      <c r="V19" s="21"/>
      <c r="W19" s="21"/>
      <c r="X19" s="21"/>
      <c r="Y19" s="21">
        <v>1</v>
      </c>
      <c r="Z19" s="21"/>
      <c r="AA19" s="21"/>
      <c r="AB19" s="21">
        <v>1</v>
      </c>
      <c r="AC19" s="21"/>
      <c r="AD19" s="21">
        <v>1</v>
      </c>
      <c r="AE19" s="21"/>
      <c r="AF19" s="21"/>
      <c r="AG19" s="21">
        <v>1</v>
      </c>
      <c r="AH19" s="21"/>
      <c r="AI19" s="21"/>
      <c r="AJ19" s="21">
        <v>1</v>
      </c>
      <c r="AK19" s="21"/>
      <c r="AL19" s="21"/>
      <c r="AM19" s="21">
        <v>1</v>
      </c>
      <c r="AN19" s="21"/>
      <c r="AO19" s="21"/>
      <c r="AP19" s="21">
        <v>1</v>
      </c>
      <c r="AQ19" s="21"/>
      <c r="AR19" s="21"/>
      <c r="AS19" s="21">
        <v>1</v>
      </c>
      <c r="AT19" s="21"/>
      <c r="AU19" s="21"/>
      <c r="AV19" s="21"/>
      <c r="AW19" s="21">
        <v>1</v>
      </c>
      <c r="AX19" s="21"/>
      <c r="AY19" s="21"/>
      <c r="AZ19" s="21">
        <v>1</v>
      </c>
      <c r="BA19" s="21"/>
      <c r="BB19" s="21"/>
      <c r="BC19" s="21">
        <v>1</v>
      </c>
      <c r="BD19" s="21"/>
      <c r="BE19" s="21"/>
      <c r="BF19" s="21">
        <v>1</v>
      </c>
      <c r="BG19" s="21"/>
      <c r="BH19" s="21"/>
      <c r="BI19" s="21">
        <v>1</v>
      </c>
      <c r="BJ19" s="21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</row>
    <row r="20" spans="1:254" ht="17.45" customHeight="1">
      <c r="A20" s="2">
        <v>6</v>
      </c>
      <c r="B20" s="1" t="s">
        <v>231</v>
      </c>
      <c r="C20" s="21"/>
      <c r="D20" s="21">
        <v>1</v>
      </c>
      <c r="E20" s="21"/>
      <c r="F20" s="21"/>
      <c r="G20" s="21"/>
      <c r="H20" s="21">
        <v>1</v>
      </c>
      <c r="I20" s="21"/>
      <c r="J20" s="21">
        <v>1</v>
      </c>
      <c r="K20" s="21"/>
      <c r="L20" s="21"/>
      <c r="M20" s="21">
        <v>1</v>
      </c>
      <c r="N20" s="21"/>
      <c r="O20" s="21"/>
      <c r="P20" s="21">
        <v>1</v>
      </c>
      <c r="Q20" s="21"/>
      <c r="R20" s="21"/>
      <c r="S20" s="21"/>
      <c r="T20" s="21">
        <v>1</v>
      </c>
      <c r="U20" s="21"/>
      <c r="V20" s="21"/>
      <c r="W20" s="21">
        <v>1</v>
      </c>
      <c r="X20" s="21"/>
      <c r="Y20" s="21">
        <v>1</v>
      </c>
      <c r="Z20" s="21"/>
      <c r="AA20" s="21"/>
      <c r="AB20" s="21">
        <v>1</v>
      </c>
      <c r="AC20" s="21"/>
      <c r="AD20" s="21"/>
      <c r="AE20" s="21"/>
      <c r="AF20" s="21">
        <v>1</v>
      </c>
      <c r="AG20" s="21"/>
      <c r="AH20" s="21"/>
      <c r="AI20" s="21">
        <v>1</v>
      </c>
      <c r="AJ20" s="21"/>
      <c r="AK20" s="21"/>
      <c r="AL20" s="21">
        <v>1</v>
      </c>
      <c r="AM20" s="21"/>
      <c r="AN20" s="21"/>
      <c r="AO20" s="21">
        <v>1</v>
      </c>
      <c r="AP20" s="21"/>
      <c r="AQ20" s="21"/>
      <c r="AR20" s="21">
        <v>1</v>
      </c>
      <c r="AS20" s="21"/>
      <c r="AT20" s="21"/>
      <c r="AU20" s="21">
        <v>1</v>
      </c>
      <c r="AV20" s="21"/>
      <c r="AW20" s="21">
        <v>1</v>
      </c>
      <c r="AX20" s="21"/>
      <c r="AY20" s="21"/>
      <c r="AZ20" s="21">
        <v>1</v>
      </c>
      <c r="BA20" s="21"/>
      <c r="BB20" s="21"/>
      <c r="BC20" s="21">
        <v>1</v>
      </c>
      <c r="BD20" s="21"/>
      <c r="BE20" s="21"/>
      <c r="BF20" s="21">
        <v>1</v>
      </c>
      <c r="BG20" s="21"/>
      <c r="BH20" s="21"/>
      <c r="BI20" s="21">
        <v>1</v>
      </c>
      <c r="BJ20" s="21"/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/>
      <c r="BU20" s="3">
        <v>1</v>
      </c>
      <c r="BV20" s="3"/>
      <c r="BW20" s="3"/>
      <c r="BX20" s="3">
        <v>1</v>
      </c>
      <c r="BY20" s="3"/>
      <c r="BZ20" s="3"/>
      <c r="CA20" s="3">
        <v>1</v>
      </c>
      <c r="CB20" s="3"/>
      <c r="CC20" s="3"/>
      <c r="CD20" s="3">
        <v>1</v>
      </c>
      <c r="CE20" s="3"/>
      <c r="CF20" s="3"/>
      <c r="CG20" s="3">
        <v>1</v>
      </c>
      <c r="CH20" s="3"/>
      <c r="CI20" s="3"/>
      <c r="CJ20" s="3">
        <v>1</v>
      </c>
      <c r="CK20" s="3"/>
      <c r="CL20" s="3"/>
      <c r="CM20" s="3">
        <v>1</v>
      </c>
      <c r="CN20" s="3"/>
      <c r="CO20" s="3"/>
      <c r="CP20" s="3"/>
      <c r="CQ20" s="3">
        <v>1</v>
      </c>
      <c r="CR20" s="3"/>
      <c r="CS20" s="3"/>
      <c r="CT20" s="3">
        <v>1</v>
      </c>
      <c r="CU20" s="3"/>
      <c r="CV20" s="3"/>
      <c r="CW20" s="3">
        <v>1</v>
      </c>
      <c r="CX20" s="3"/>
      <c r="CY20" s="3">
        <v>1</v>
      </c>
      <c r="CZ20" s="3"/>
      <c r="DA20" s="3"/>
      <c r="DB20" s="3">
        <v>1</v>
      </c>
      <c r="DC20" s="3"/>
      <c r="DD20" s="3"/>
      <c r="DE20" s="3">
        <v>1</v>
      </c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</row>
    <row r="21" spans="1:254" ht="17.45" customHeight="1">
      <c r="A21" s="2">
        <v>7</v>
      </c>
      <c r="B21" s="1" t="s">
        <v>238</v>
      </c>
      <c r="C21" s="21"/>
      <c r="D21" s="21"/>
      <c r="E21" s="21">
        <v>1</v>
      </c>
      <c r="F21" s="21">
        <v>1</v>
      </c>
      <c r="G21" s="21"/>
      <c r="H21" s="21"/>
      <c r="I21" s="21">
        <v>1</v>
      </c>
      <c r="J21" s="21"/>
      <c r="K21" s="21"/>
      <c r="L21" s="21"/>
      <c r="M21" s="21"/>
      <c r="N21" s="21">
        <v>1</v>
      </c>
      <c r="O21" s="21"/>
      <c r="P21" s="21"/>
      <c r="Q21" s="21">
        <v>1</v>
      </c>
      <c r="R21" s="21">
        <v>1</v>
      </c>
      <c r="S21" s="21"/>
      <c r="T21" s="21"/>
      <c r="U21" s="21"/>
      <c r="V21" s="21">
        <v>1</v>
      </c>
      <c r="W21" s="21"/>
      <c r="X21" s="21"/>
      <c r="Y21" s="21">
        <v>1</v>
      </c>
      <c r="Z21" s="21"/>
      <c r="AA21" s="21"/>
      <c r="AB21" s="21">
        <v>1</v>
      </c>
      <c r="AC21" s="21"/>
      <c r="AD21" s="21"/>
      <c r="AE21" s="21">
        <v>1</v>
      </c>
      <c r="AF21" s="21"/>
      <c r="AG21" s="21">
        <v>1</v>
      </c>
      <c r="AH21" s="21"/>
      <c r="AI21" s="21"/>
      <c r="AJ21" s="21">
        <v>1</v>
      </c>
      <c r="AK21" s="21"/>
      <c r="AL21" s="21"/>
      <c r="AM21" s="21">
        <v>1</v>
      </c>
      <c r="AN21" s="21"/>
      <c r="AO21" s="21"/>
      <c r="AP21" s="21">
        <v>1</v>
      </c>
      <c r="AQ21" s="21"/>
      <c r="AR21" s="21"/>
      <c r="AS21" s="21">
        <v>1</v>
      </c>
      <c r="AT21" s="21"/>
      <c r="AU21" s="21"/>
      <c r="AV21" s="21"/>
      <c r="AW21" s="21">
        <v>1</v>
      </c>
      <c r="AX21" s="21"/>
      <c r="AY21" s="21"/>
      <c r="AZ21" s="21">
        <v>1</v>
      </c>
      <c r="BA21" s="21"/>
      <c r="BB21" s="21"/>
      <c r="BC21" s="21">
        <v>1</v>
      </c>
      <c r="BD21" s="21"/>
      <c r="BE21" s="21">
        <v>1</v>
      </c>
      <c r="BF21" s="21"/>
      <c r="BG21" s="21"/>
      <c r="BH21" s="21">
        <v>1</v>
      </c>
      <c r="BI21" s="21"/>
      <c r="BJ21" s="21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/>
      <c r="CP21" s="3"/>
      <c r="CQ21" s="3">
        <v>1</v>
      </c>
      <c r="CR21" s="3"/>
      <c r="CS21" s="3">
        <v>1</v>
      </c>
      <c r="CT21" s="3"/>
      <c r="CU21" s="3"/>
      <c r="CV21" s="3"/>
      <c r="CW21" s="3">
        <v>1</v>
      </c>
      <c r="CX21" s="3"/>
      <c r="CY21" s="3">
        <v>1</v>
      </c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ht="17.45" customHeight="1">
      <c r="A22" s="22">
        <v>8</v>
      </c>
      <c r="B22" s="10" t="s">
        <v>233</v>
      </c>
      <c r="C22" s="22">
        <v>1</v>
      </c>
      <c r="D22" s="22"/>
      <c r="E22" s="22"/>
      <c r="F22" s="22"/>
      <c r="G22" s="22"/>
      <c r="H22" s="22">
        <v>1</v>
      </c>
      <c r="I22" s="22"/>
      <c r="J22" s="22">
        <v>1</v>
      </c>
      <c r="K22" s="22"/>
      <c r="L22" s="22">
        <v>1</v>
      </c>
      <c r="M22" s="22"/>
      <c r="N22" s="22"/>
      <c r="O22" s="22">
        <v>1</v>
      </c>
      <c r="P22" s="22"/>
      <c r="Q22" s="22"/>
      <c r="R22" s="22"/>
      <c r="S22" s="22"/>
      <c r="T22" s="22">
        <v>1</v>
      </c>
      <c r="U22" s="22"/>
      <c r="V22" s="22">
        <v>1</v>
      </c>
      <c r="W22" s="22"/>
      <c r="X22" s="22">
        <v>1</v>
      </c>
      <c r="Y22" s="22"/>
      <c r="Z22" s="22"/>
      <c r="AA22" s="22">
        <v>1</v>
      </c>
      <c r="AB22" s="22"/>
      <c r="AC22" s="22"/>
      <c r="AD22" s="22"/>
      <c r="AE22" s="22">
        <v>1</v>
      </c>
      <c r="AF22" s="22"/>
      <c r="AG22" s="22"/>
      <c r="AH22" s="22"/>
      <c r="AI22" s="22">
        <v>1</v>
      </c>
      <c r="AJ22" s="22"/>
      <c r="AK22" s="22"/>
      <c r="AL22" s="22">
        <v>1</v>
      </c>
      <c r="AM22" s="22"/>
      <c r="AN22" s="22"/>
      <c r="AO22" s="22">
        <v>1</v>
      </c>
      <c r="AP22" s="22"/>
      <c r="AQ22" s="22"/>
      <c r="AR22" s="22">
        <v>1</v>
      </c>
      <c r="AS22" s="22"/>
      <c r="AT22" s="22"/>
      <c r="AU22" s="22">
        <v>1</v>
      </c>
      <c r="AV22" s="22">
        <v>1</v>
      </c>
      <c r="AW22" s="22"/>
      <c r="AX22" s="22"/>
      <c r="AY22" s="22">
        <v>1</v>
      </c>
      <c r="AZ22" s="22"/>
      <c r="BA22" s="22"/>
      <c r="BB22" s="22">
        <v>1</v>
      </c>
      <c r="BC22" s="22"/>
      <c r="BD22" s="22"/>
      <c r="BE22" s="22"/>
      <c r="BF22" s="22">
        <v>1</v>
      </c>
      <c r="BG22" s="22"/>
      <c r="BH22" s="22"/>
      <c r="BI22" s="22">
        <v>1</v>
      </c>
      <c r="BJ22" s="22"/>
      <c r="BK22" s="3"/>
      <c r="BL22" s="3">
        <v>1</v>
      </c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/>
      <c r="BV22" s="3">
        <v>1</v>
      </c>
      <c r="BW22" s="3"/>
      <c r="BX22" s="3"/>
      <c r="BY22" s="3">
        <v>1</v>
      </c>
      <c r="BZ22" s="3"/>
      <c r="CA22" s="3"/>
      <c r="CB22" s="3">
        <v>1</v>
      </c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>
        <v>1</v>
      </c>
      <c r="CQ22" s="3"/>
      <c r="CR22" s="3"/>
      <c r="CS22" s="3"/>
      <c r="CT22" s="3">
        <v>1</v>
      </c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</row>
    <row r="23" spans="1:254" ht="16.899999999999999" customHeight="1">
      <c r="A23" s="22">
        <v>9</v>
      </c>
      <c r="B23" s="10" t="s">
        <v>232</v>
      </c>
      <c r="C23" s="22"/>
      <c r="D23" s="22">
        <v>1</v>
      </c>
      <c r="E23" s="22"/>
      <c r="F23" s="22"/>
      <c r="G23" s="22">
        <v>1</v>
      </c>
      <c r="H23" s="22"/>
      <c r="I23" s="22"/>
      <c r="J23" s="22"/>
      <c r="K23" s="22">
        <v>1</v>
      </c>
      <c r="L23" s="22"/>
      <c r="M23" s="22">
        <v>1</v>
      </c>
      <c r="N23" s="22"/>
      <c r="O23" s="22"/>
      <c r="P23" s="22"/>
      <c r="Q23" s="22">
        <v>1</v>
      </c>
      <c r="R23" s="22"/>
      <c r="S23" s="22">
        <v>1</v>
      </c>
      <c r="T23" s="22"/>
      <c r="U23" s="22"/>
      <c r="V23" s="22">
        <v>1</v>
      </c>
      <c r="W23" s="22"/>
      <c r="X23" s="22"/>
      <c r="Y23" s="22">
        <v>1</v>
      </c>
      <c r="Z23" s="22"/>
      <c r="AA23" s="22"/>
      <c r="AB23" s="22">
        <v>1</v>
      </c>
      <c r="AC23" s="22"/>
      <c r="AD23" s="22"/>
      <c r="AE23" s="22">
        <v>1</v>
      </c>
      <c r="AF23" s="22"/>
      <c r="AG23" s="22"/>
      <c r="AH23" s="22">
        <v>1</v>
      </c>
      <c r="AI23" s="22"/>
      <c r="AJ23" s="22"/>
      <c r="AK23" s="22">
        <v>1</v>
      </c>
      <c r="AL23" s="22"/>
      <c r="AM23" s="22"/>
      <c r="AN23" s="22">
        <v>1</v>
      </c>
      <c r="AO23" s="22"/>
      <c r="AP23" s="22"/>
      <c r="AQ23" s="22">
        <v>1</v>
      </c>
      <c r="AR23" s="22"/>
      <c r="AS23" s="22"/>
      <c r="AT23" s="22">
        <v>1</v>
      </c>
      <c r="AU23" s="22"/>
      <c r="AV23" s="22"/>
      <c r="AW23" s="22">
        <v>1</v>
      </c>
      <c r="AX23" s="22"/>
      <c r="AY23" s="22"/>
      <c r="AZ23" s="22">
        <v>1</v>
      </c>
      <c r="BA23" s="22"/>
      <c r="BB23" s="22"/>
      <c r="BC23" s="22">
        <v>1</v>
      </c>
      <c r="BD23" s="22"/>
      <c r="BE23" s="22">
        <v>1</v>
      </c>
      <c r="BF23" s="22"/>
      <c r="BG23" s="22"/>
      <c r="BH23" s="22">
        <v>1</v>
      </c>
      <c r="BI23" s="22"/>
      <c r="BJ23" s="22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</row>
    <row r="24" spans="1:254" ht="18.600000000000001" customHeight="1">
      <c r="A24" s="22">
        <v>10</v>
      </c>
      <c r="B24" s="10" t="s">
        <v>234</v>
      </c>
      <c r="C24" s="22">
        <v>1</v>
      </c>
      <c r="D24" s="22"/>
      <c r="E24" s="22"/>
      <c r="F24" s="22"/>
      <c r="G24" s="22">
        <v>1</v>
      </c>
      <c r="H24" s="22"/>
      <c r="I24" s="22">
        <v>1</v>
      </c>
      <c r="J24" s="22"/>
      <c r="K24" s="22"/>
      <c r="L24" s="22"/>
      <c r="M24" s="22">
        <v>1</v>
      </c>
      <c r="N24" s="22"/>
      <c r="O24" s="22"/>
      <c r="P24" s="22">
        <v>1</v>
      </c>
      <c r="Q24" s="22"/>
      <c r="R24" s="22"/>
      <c r="S24" s="22">
        <v>1</v>
      </c>
      <c r="T24" s="22"/>
      <c r="U24" s="22"/>
      <c r="V24" s="22">
        <v>1</v>
      </c>
      <c r="W24" s="22"/>
      <c r="X24" s="22"/>
      <c r="Y24" s="22">
        <v>1</v>
      </c>
      <c r="Z24" s="22"/>
      <c r="AA24" s="22"/>
      <c r="AB24" s="22">
        <v>1</v>
      </c>
      <c r="AC24" s="22"/>
      <c r="AD24" s="22"/>
      <c r="AE24" s="22">
        <v>1</v>
      </c>
      <c r="AF24" s="22"/>
      <c r="AG24" s="22"/>
      <c r="AH24" s="22">
        <v>1</v>
      </c>
      <c r="AI24" s="22"/>
      <c r="AJ24" s="22"/>
      <c r="AK24" s="22">
        <v>1</v>
      </c>
      <c r="AL24" s="22"/>
      <c r="AM24" s="22"/>
      <c r="AN24" s="22">
        <v>1</v>
      </c>
      <c r="AO24" s="22"/>
      <c r="AP24" s="22"/>
      <c r="AQ24" s="22">
        <v>1</v>
      </c>
      <c r="AR24" s="22"/>
      <c r="AS24" s="22"/>
      <c r="AT24" s="22">
        <v>1</v>
      </c>
      <c r="AU24" s="22"/>
      <c r="AV24" s="22"/>
      <c r="AW24" s="22">
        <v>1</v>
      </c>
      <c r="AX24" s="22"/>
      <c r="AY24" s="22"/>
      <c r="AZ24" s="22">
        <v>1</v>
      </c>
      <c r="BA24" s="22"/>
      <c r="BB24" s="22"/>
      <c r="BC24" s="22">
        <v>1</v>
      </c>
      <c r="BD24" s="22"/>
      <c r="BE24" s="22"/>
      <c r="BF24" s="22">
        <v>1</v>
      </c>
      <c r="BG24" s="22"/>
      <c r="BH24" s="22"/>
      <c r="BI24" s="22">
        <v>1</v>
      </c>
      <c r="BJ24" s="22"/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/>
      <c r="CP24" s="3">
        <v>1</v>
      </c>
      <c r="CQ24" s="3"/>
      <c r="CR24" s="3"/>
      <c r="CS24" s="3"/>
      <c r="CT24" s="3">
        <v>1</v>
      </c>
      <c r="CU24" s="3"/>
      <c r="CV24" s="3"/>
      <c r="CW24" s="3">
        <v>1</v>
      </c>
      <c r="CX24" s="3"/>
      <c r="CY24" s="3">
        <v>1</v>
      </c>
      <c r="CZ24" s="3"/>
      <c r="DA24" s="3"/>
      <c r="DB24" s="3">
        <v>1</v>
      </c>
      <c r="DC24" s="3"/>
      <c r="DD24" s="3"/>
      <c r="DE24" s="3">
        <v>1</v>
      </c>
      <c r="DF24" s="3"/>
      <c r="DG24" s="3"/>
      <c r="DH24" s="3">
        <v>1</v>
      </c>
      <c r="DI24" s="3"/>
      <c r="DJ24" s="3"/>
      <c r="DK24" s="3">
        <v>1</v>
      </c>
      <c r="DL24" s="3"/>
      <c r="DM24" s="3"/>
      <c r="DN24" s="3">
        <v>1</v>
      </c>
      <c r="DO24" s="3"/>
      <c r="DP24" s="3"/>
      <c r="DQ24" s="3">
        <v>1</v>
      </c>
      <c r="DR24" s="3"/>
    </row>
    <row r="25" spans="1:254" ht="18" customHeight="1">
      <c r="A25" s="22">
        <v>11</v>
      </c>
      <c r="B25" s="10" t="s">
        <v>229</v>
      </c>
      <c r="C25" s="4"/>
      <c r="D25" s="4">
        <v>1</v>
      </c>
      <c r="E25" s="4"/>
      <c r="F25" s="4"/>
      <c r="G25" s="4"/>
      <c r="H25" s="4">
        <v>1</v>
      </c>
      <c r="I25" s="4"/>
      <c r="J25" s="4">
        <v>1</v>
      </c>
      <c r="K25" s="4"/>
      <c r="L25" s="4"/>
      <c r="M25" s="4"/>
      <c r="N25" s="4">
        <v>1</v>
      </c>
      <c r="O25" s="4"/>
      <c r="P25" s="4"/>
      <c r="Q25" s="4">
        <v>1</v>
      </c>
      <c r="R25" s="4"/>
      <c r="S25" s="4">
        <v>1</v>
      </c>
      <c r="T25" s="4"/>
      <c r="U25" s="4">
        <v>1</v>
      </c>
      <c r="V25" s="4"/>
      <c r="W25" s="4"/>
      <c r="X25" s="4"/>
      <c r="Y25" s="4"/>
      <c r="Z25" s="4">
        <v>1</v>
      </c>
      <c r="AA25" s="4"/>
      <c r="AB25" s="4"/>
      <c r="AC25" s="4">
        <v>1</v>
      </c>
      <c r="AD25" s="4">
        <v>1</v>
      </c>
      <c r="AE25" s="4"/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>
        <v>1</v>
      </c>
      <c r="BG25" s="4"/>
      <c r="BH25" s="4"/>
      <c r="BI25" s="4">
        <v>1</v>
      </c>
      <c r="BJ25" s="4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/>
      <c r="CQ25" s="3">
        <v>1</v>
      </c>
      <c r="CR25" s="3"/>
      <c r="CS25" s="3"/>
      <c r="CT25" s="3">
        <v>1</v>
      </c>
      <c r="CU25" s="3"/>
      <c r="CV25" s="3"/>
      <c r="CW25" s="3">
        <v>1</v>
      </c>
      <c r="CX25" s="3"/>
      <c r="CY25" s="3"/>
      <c r="CZ25" s="3">
        <v>1</v>
      </c>
      <c r="DA25" s="3"/>
      <c r="DB25" s="3"/>
      <c r="DC25" s="3">
        <v>1</v>
      </c>
      <c r="DD25" s="3"/>
      <c r="DE25" s="3"/>
      <c r="DF25" s="3">
        <v>1</v>
      </c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  <row r="26" spans="1:254" ht="18" customHeight="1">
      <c r="A26" s="22">
        <v>12</v>
      </c>
      <c r="B26" s="10" t="s">
        <v>230</v>
      </c>
      <c r="C26" s="21"/>
      <c r="D26" s="21"/>
      <c r="E26" s="21">
        <v>1</v>
      </c>
      <c r="F26" s="21"/>
      <c r="G26" s="21">
        <v>1</v>
      </c>
      <c r="H26" s="21"/>
      <c r="I26" s="21">
        <v>1</v>
      </c>
      <c r="J26" s="21"/>
      <c r="K26" s="21"/>
      <c r="L26" s="21"/>
      <c r="M26" s="21">
        <v>1</v>
      </c>
      <c r="N26" s="21"/>
      <c r="O26" s="21"/>
      <c r="P26" s="21">
        <v>1</v>
      </c>
      <c r="Q26" s="21"/>
      <c r="R26" s="21"/>
      <c r="S26" s="21">
        <v>1</v>
      </c>
      <c r="T26" s="21"/>
      <c r="U26" s="21"/>
      <c r="V26" s="21"/>
      <c r="W26" s="21">
        <v>1</v>
      </c>
      <c r="X26" s="21"/>
      <c r="Y26" s="21">
        <v>1</v>
      </c>
      <c r="Z26" s="21"/>
      <c r="AA26" s="21"/>
      <c r="AB26" s="21">
        <v>1</v>
      </c>
      <c r="AC26" s="21"/>
      <c r="AD26" s="21"/>
      <c r="AE26" s="21"/>
      <c r="AF26" s="21">
        <v>1</v>
      </c>
      <c r="AG26" s="21"/>
      <c r="AH26" s="21">
        <v>1</v>
      </c>
      <c r="AI26" s="21"/>
      <c r="AJ26" s="21"/>
      <c r="AK26" s="21">
        <v>1</v>
      </c>
      <c r="AL26" s="21"/>
      <c r="AM26" s="21"/>
      <c r="AN26" s="21">
        <v>1</v>
      </c>
      <c r="AO26" s="21"/>
      <c r="AP26" s="21"/>
      <c r="AQ26" s="21">
        <v>1</v>
      </c>
      <c r="AR26" s="21"/>
      <c r="AS26" s="21"/>
      <c r="AT26" s="21">
        <v>1</v>
      </c>
      <c r="AU26" s="21"/>
      <c r="AV26" s="21"/>
      <c r="AW26" s="21">
        <v>1</v>
      </c>
      <c r="AX26" s="21"/>
      <c r="AY26" s="21"/>
      <c r="AZ26" s="21">
        <v>1</v>
      </c>
      <c r="BA26" s="21"/>
      <c r="BB26" s="21"/>
      <c r="BC26" s="21">
        <v>1</v>
      </c>
      <c r="BD26" s="21"/>
      <c r="BE26" s="21"/>
      <c r="BF26" s="21">
        <v>1</v>
      </c>
      <c r="BG26" s="21"/>
      <c r="BH26" s="21"/>
      <c r="BI26" s="21">
        <v>1</v>
      </c>
      <c r="BJ26" s="21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/>
      <c r="CQ26" s="3">
        <v>1</v>
      </c>
      <c r="CR26" s="3"/>
      <c r="CS26" s="3"/>
      <c r="CT26" s="3">
        <v>1</v>
      </c>
      <c r="CU26" s="3"/>
      <c r="CV26" s="3"/>
      <c r="CW26" s="3">
        <v>1</v>
      </c>
      <c r="CX26" s="3"/>
      <c r="CY26" s="3"/>
      <c r="CZ26" s="3">
        <v>1</v>
      </c>
      <c r="DA26" s="3"/>
      <c r="DB26" s="3"/>
      <c r="DC26" s="3">
        <v>1</v>
      </c>
      <c r="DD26" s="3"/>
      <c r="DE26" s="3"/>
      <c r="DF26" s="3">
        <v>1</v>
      </c>
      <c r="DG26" s="3">
        <v>1</v>
      </c>
      <c r="DH26" s="3"/>
      <c r="DI26" s="3"/>
      <c r="DJ26" s="3">
        <v>1</v>
      </c>
      <c r="DK26" s="3"/>
      <c r="DL26" s="3"/>
      <c r="DM26" s="3">
        <v>1</v>
      </c>
      <c r="DN26" s="3"/>
      <c r="DO26" s="3"/>
      <c r="DP26" s="3">
        <v>1</v>
      </c>
      <c r="DQ26" s="3"/>
      <c r="DR26" s="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</row>
    <row r="27" spans="1:254">
      <c r="A27" s="40" t="s">
        <v>151</v>
      </c>
      <c r="B27" s="41"/>
      <c r="C27" s="22">
        <f t="shared" ref="C27:AH27" si="0">SUM(C15:C26)</f>
        <v>5</v>
      </c>
      <c r="D27" s="22">
        <f t="shared" si="0"/>
        <v>4</v>
      </c>
      <c r="E27" s="22">
        <f t="shared" si="0"/>
        <v>3</v>
      </c>
      <c r="F27" s="22">
        <f t="shared" si="0"/>
        <v>3</v>
      </c>
      <c r="G27" s="22">
        <f t="shared" si="0"/>
        <v>5</v>
      </c>
      <c r="H27" s="22">
        <f t="shared" si="0"/>
        <v>4</v>
      </c>
      <c r="I27" s="22">
        <f t="shared" si="0"/>
        <v>6</v>
      </c>
      <c r="J27" s="22">
        <f t="shared" si="0"/>
        <v>5</v>
      </c>
      <c r="K27" s="22">
        <f t="shared" si="0"/>
        <v>1</v>
      </c>
      <c r="L27" s="22">
        <f t="shared" si="0"/>
        <v>3</v>
      </c>
      <c r="M27" s="22">
        <f t="shared" si="0"/>
        <v>6</v>
      </c>
      <c r="N27" s="22">
        <f t="shared" si="0"/>
        <v>3</v>
      </c>
      <c r="O27" s="22">
        <f t="shared" si="0"/>
        <v>3</v>
      </c>
      <c r="P27" s="22">
        <f t="shared" si="0"/>
        <v>5</v>
      </c>
      <c r="Q27" s="22">
        <f t="shared" si="0"/>
        <v>4</v>
      </c>
      <c r="R27" s="22">
        <f t="shared" si="0"/>
        <v>4</v>
      </c>
      <c r="S27" s="22">
        <f t="shared" si="0"/>
        <v>6</v>
      </c>
      <c r="T27" s="22">
        <f t="shared" si="0"/>
        <v>2</v>
      </c>
      <c r="U27" s="22">
        <f t="shared" si="0"/>
        <v>4</v>
      </c>
      <c r="V27" s="22">
        <f t="shared" si="0"/>
        <v>6</v>
      </c>
      <c r="W27" s="22">
        <f t="shared" si="0"/>
        <v>2</v>
      </c>
      <c r="X27" s="22">
        <f t="shared" si="0"/>
        <v>2</v>
      </c>
      <c r="Y27" s="22">
        <f t="shared" si="0"/>
        <v>9</v>
      </c>
      <c r="Z27" s="22">
        <f t="shared" si="0"/>
        <v>1</v>
      </c>
      <c r="AA27" s="22">
        <f t="shared" si="0"/>
        <v>2</v>
      </c>
      <c r="AB27" s="22">
        <f t="shared" si="0"/>
        <v>9</v>
      </c>
      <c r="AC27" s="22">
        <f t="shared" si="0"/>
        <v>1</v>
      </c>
      <c r="AD27" s="22">
        <f t="shared" si="0"/>
        <v>4</v>
      </c>
      <c r="AE27" s="22">
        <f t="shared" si="0"/>
        <v>6</v>
      </c>
      <c r="AF27" s="22">
        <f t="shared" si="0"/>
        <v>2</v>
      </c>
      <c r="AG27" s="22">
        <f t="shared" si="0"/>
        <v>4</v>
      </c>
      <c r="AH27" s="22">
        <f t="shared" si="0"/>
        <v>6</v>
      </c>
      <c r="AI27" s="22">
        <f t="shared" ref="AI27:CT27" si="1">SUM(AI15:AI26)</f>
        <v>2</v>
      </c>
      <c r="AJ27" s="22">
        <f t="shared" si="1"/>
        <v>4</v>
      </c>
      <c r="AK27" s="22">
        <f t="shared" si="1"/>
        <v>6</v>
      </c>
      <c r="AL27" s="22">
        <f t="shared" si="1"/>
        <v>2</v>
      </c>
      <c r="AM27" s="22">
        <f t="shared" si="1"/>
        <v>4</v>
      </c>
      <c r="AN27" s="22">
        <f t="shared" si="1"/>
        <v>6</v>
      </c>
      <c r="AO27" s="22">
        <f t="shared" si="1"/>
        <v>2</v>
      </c>
      <c r="AP27" s="22">
        <f t="shared" si="1"/>
        <v>4</v>
      </c>
      <c r="AQ27" s="22">
        <f t="shared" si="1"/>
        <v>6</v>
      </c>
      <c r="AR27" s="22">
        <f t="shared" si="1"/>
        <v>2</v>
      </c>
      <c r="AS27" s="22">
        <f t="shared" si="1"/>
        <v>4</v>
      </c>
      <c r="AT27" s="22">
        <f t="shared" si="1"/>
        <v>6</v>
      </c>
      <c r="AU27" s="22">
        <f t="shared" si="1"/>
        <v>2</v>
      </c>
      <c r="AV27" s="22">
        <f t="shared" si="1"/>
        <v>2</v>
      </c>
      <c r="AW27" s="22">
        <f t="shared" si="1"/>
        <v>9</v>
      </c>
      <c r="AX27" s="22">
        <f t="shared" si="1"/>
        <v>1</v>
      </c>
      <c r="AY27" s="22">
        <f t="shared" si="1"/>
        <v>2</v>
      </c>
      <c r="AZ27" s="22">
        <f t="shared" si="1"/>
        <v>9</v>
      </c>
      <c r="BA27" s="22">
        <f t="shared" si="1"/>
        <v>1</v>
      </c>
      <c r="BB27" s="22">
        <f t="shared" si="1"/>
        <v>2</v>
      </c>
      <c r="BC27" s="22">
        <f t="shared" si="1"/>
        <v>9</v>
      </c>
      <c r="BD27" s="22">
        <f t="shared" si="1"/>
        <v>1</v>
      </c>
      <c r="BE27" s="22">
        <f t="shared" si="1"/>
        <v>4</v>
      </c>
      <c r="BF27" s="22">
        <f t="shared" si="1"/>
        <v>8</v>
      </c>
      <c r="BG27" s="22">
        <f t="shared" si="1"/>
        <v>0</v>
      </c>
      <c r="BH27" s="22">
        <f t="shared" si="1"/>
        <v>4</v>
      </c>
      <c r="BI27" s="22">
        <f t="shared" si="1"/>
        <v>8</v>
      </c>
      <c r="BJ27" s="22">
        <f t="shared" si="1"/>
        <v>0</v>
      </c>
      <c r="BK27" s="22">
        <f t="shared" si="1"/>
        <v>4</v>
      </c>
      <c r="BL27" s="22">
        <f t="shared" si="1"/>
        <v>8</v>
      </c>
      <c r="BM27" s="22">
        <f t="shared" si="1"/>
        <v>0</v>
      </c>
      <c r="BN27" s="22">
        <f t="shared" si="1"/>
        <v>4</v>
      </c>
      <c r="BO27" s="22">
        <f t="shared" si="1"/>
        <v>8</v>
      </c>
      <c r="BP27" s="22">
        <f t="shared" si="1"/>
        <v>0</v>
      </c>
      <c r="BQ27" s="22">
        <f t="shared" si="1"/>
        <v>4</v>
      </c>
      <c r="BR27" s="22">
        <f t="shared" si="1"/>
        <v>8</v>
      </c>
      <c r="BS27" s="22">
        <f t="shared" si="1"/>
        <v>0</v>
      </c>
      <c r="BT27" s="22">
        <f t="shared" si="1"/>
        <v>3</v>
      </c>
      <c r="BU27" s="22">
        <f t="shared" si="1"/>
        <v>7</v>
      </c>
      <c r="BV27" s="22">
        <f t="shared" si="1"/>
        <v>2</v>
      </c>
      <c r="BW27" s="22">
        <f t="shared" si="1"/>
        <v>3</v>
      </c>
      <c r="BX27" s="22">
        <f t="shared" si="1"/>
        <v>7</v>
      </c>
      <c r="BY27" s="22">
        <f t="shared" si="1"/>
        <v>2</v>
      </c>
      <c r="BZ27" s="22">
        <f t="shared" si="1"/>
        <v>3</v>
      </c>
      <c r="CA27" s="22">
        <f t="shared" si="1"/>
        <v>7</v>
      </c>
      <c r="CB27" s="22">
        <f t="shared" si="1"/>
        <v>2</v>
      </c>
      <c r="CC27" s="22">
        <f t="shared" si="1"/>
        <v>3</v>
      </c>
      <c r="CD27" s="22">
        <f t="shared" si="1"/>
        <v>7</v>
      </c>
      <c r="CE27" s="22">
        <f t="shared" si="1"/>
        <v>2</v>
      </c>
      <c r="CF27" s="22">
        <f t="shared" si="1"/>
        <v>3</v>
      </c>
      <c r="CG27" s="22">
        <f t="shared" si="1"/>
        <v>7</v>
      </c>
      <c r="CH27" s="22">
        <f t="shared" si="1"/>
        <v>2</v>
      </c>
      <c r="CI27" s="22">
        <f t="shared" si="1"/>
        <v>3</v>
      </c>
      <c r="CJ27" s="22">
        <f t="shared" si="1"/>
        <v>7</v>
      </c>
      <c r="CK27" s="22">
        <f t="shared" si="1"/>
        <v>2</v>
      </c>
      <c r="CL27" s="22">
        <f t="shared" si="1"/>
        <v>3</v>
      </c>
      <c r="CM27" s="22">
        <f t="shared" si="1"/>
        <v>7</v>
      </c>
      <c r="CN27" s="22">
        <f t="shared" si="1"/>
        <v>2</v>
      </c>
      <c r="CO27" s="22">
        <f t="shared" si="1"/>
        <v>4</v>
      </c>
      <c r="CP27" s="22">
        <f t="shared" si="1"/>
        <v>4</v>
      </c>
      <c r="CQ27" s="22">
        <f t="shared" si="1"/>
        <v>4</v>
      </c>
      <c r="CR27" s="22">
        <f t="shared" si="1"/>
        <v>4</v>
      </c>
      <c r="CS27" s="22">
        <f t="shared" si="1"/>
        <v>3</v>
      </c>
      <c r="CT27" s="22">
        <f t="shared" si="1"/>
        <v>5</v>
      </c>
      <c r="CU27" s="22">
        <f t="shared" ref="CU27:DR27" si="2">SUM(CU15:CU26)</f>
        <v>4</v>
      </c>
      <c r="CV27" s="22">
        <f t="shared" si="2"/>
        <v>3</v>
      </c>
      <c r="CW27" s="22">
        <f t="shared" si="2"/>
        <v>5</v>
      </c>
      <c r="CX27" s="22">
        <f t="shared" si="2"/>
        <v>4</v>
      </c>
      <c r="CY27" s="22">
        <f t="shared" si="2"/>
        <v>6</v>
      </c>
      <c r="CZ27" s="22">
        <f t="shared" si="2"/>
        <v>2</v>
      </c>
      <c r="DA27" s="22">
        <f t="shared" si="2"/>
        <v>4</v>
      </c>
      <c r="DB27" s="22">
        <f t="shared" si="2"/>
        <v>6</v>
      </c>
      <c r="DC27" s="22">
        <f t="shared" si="2"/>
        <v>2</v>
      </c>
      <c r="DD27" s="22">
        <f t="shared" si="2"/>
        <v>4</v>
      </c>
      <c r="DE27" s="22">
        <f t="shared" si="2"/>
        <v>6</v>
      </c>
      <c r="DF27" s="22">
        <f t="shared" si="2"/>
        <v>2</v>
      </c>
      <c r="DG27" s="22">
        <f t="shared" si="2"/>
        <v>6</v>
      </c>
      <c r="DH27" s="22">
        <f t="shared" si="2"/>
        <v>6</v>
      </c>
      <c r="DI27" s="22">
        <f t="shared" si="2"/>
        <v>0</v>
      </c>
      <c r="DJ27" s="22">
        <f t="shared" si="2"/>
        <v>6</v>
      </c>
      <c r="DK27" s="22">
        <f t="shared" si="2"/>
        <v>6</v>
      </c>
      <c r="DL27" s="22">
        <f t="shared" si="2"/>
        <v>0</v>
      </c>
      <c r="DM27" s="22">
        <f t="shared" si="2"/>
        <v>6</v>
      </c>
      <c r="DN27" s="22">
        <f t="shared" si="2"/>
        <v>6</v>
      </c>
      <c r="DO27" s="22">
        <f t="shared" si="2"/>
        <v>0</v>
      </c>
      <c r="DP27" s="22">
        <f t="shared" si="2"/>
        <v>6</v>
      </c>
      <c r="DQ27" s="22">
        <f t="shared" si="2"/>
        <v>6</v>
      </c>
      <c r="DR27" s="22">
        <f t="shared" si="2"/>
        <v>0</v>
      </c>
    </row>
    <row r="28" spans="1:254" ht="37.5" customHeight="1">
      <c r="A28" s="42" t="s">
        <v>162</v>
      </c>
      <c r="B28" s="43"/>
      <c r="C28" s="12">
        <f>C27/12%</f>
        <v>41.666666666666671</v>
      </c>
      <c r="D28" s="12">
        <f t="shared" ref="D28:BO28" si="3">D27/12%</f>
        <v>33.333333333333336</v>
      </c>
      <c r="E28" s="12">
        <f t="shared" si="3"/>
        <v>25</v>
      </c>
      <c r="F28" s="12">
        <f t="shared" si="3"/>
        <v>25</v>
      </c>
      <c r="G28" s="12">
        <f t="shared" si="3"/>
        <v>41.666666666666671</v>
      </c>
      <c r="H28" s="12">
        <f t="shared" si="3"/>
        <v>33.333333333333336</v>
      </c>
      <c r="I28" s="12">
        <f t="shared" si="3"/>
        <v>50</v>
      </c>
      <c r="J28" s="12">
        <f t="shared" si="3"/>
        <v>41.666666666666671</v>
      </c>
      <c r="K28" s="12">
        <f t="shared" si="3"/>
        <v>8.3333333333333339</v>
      </c>
      <c r="L28" s="12">
        <f t="shared" si="3"/>
        <v>25</v>
      </c>
      <c r="M28" s="12">
        <f t="shared" si="3"/>
        <v>50</v>
      </c>
      <c r="N28" s="12">
        <f t="shared" si="3"/>
        <v>25</v>
      </c>
      <c r="O28" s="12">
        <f t="shared" si="3"/>
        <v>25</v>
      </c>
      <c r="P28" s="12">
        <f t="shared" si="3"/>
        <v>41.666666666666671</v>
      </c>
      <c r="Q28" s="12">
        <f t="shared" si="3"/>
        <v>33.333333333333336</v>
      </c>
      <c r="R28" s="12">
        <f t="shared" si="3"/>
        <v>33.333333333333336</v>
      </c>
      <c r="S28" s="12">
        <f t="shared" si="3"/>
        <v>50</v>
      </c>
      <c r="T28" s="12">
        <f t="shared" si="3"/>
        <v>16.666666666666668</v>
      </c>
      <c r="U28" s="12">
        <f t="shared" si="3"/>
        <v>33.333333333333336</v>
      </c>
      <c r="V28" s="12">
        <f t="shared" si="3"/>
        <v>50</v>
      </c>
      <c r="W28" s="12">
        <f t="shared" si="3"/>
        <v>16.666666666666668</v>
      </c>
      <c r="X28" s="12">
        <f t="shared" si="3"/>
        <v>16.666666666666668</v>
      </c>
      <c r="Y28" s="12">
        <f t="shared" si="3"/>
        <v>75</v>
      </c>
      <c r="Z28" s="12">
        <f t="shared" si="3"/>
        <v>8.3333333333333339</v>
      </c>
      <c r="AA28" s="12">
        <f t="shared" si="3"/>
        <v>16.666666666666668</v>
      </c>
      <c r="AB28" s="12">
        <f t="shared" si="3"/>
        <v>75</v>
      </c>
      <c r="AC28" s="12">
        <f t="shared" si="3"/>
        <v>8.3333333333333339</v>
      </c>
      <c r="AD28" s="12">
        <f t="shared" si="3"/>
        <v>33.333333333333336</v>
      </c>
      <c r="AE28" s="12">
        <f t="shared" si="3"/>
        <v>50</v>
      </c>
      <c r="AF28" s="12">
        <f t="shared" si="3"/>
        <v>16.666666666666668</v>
      </c>
      <c r="AG28" s="12">
        <f t="shared" si="3"/>
        <v>33.333333333333336</v>
      </c>
      <c r="AH28" s="12">
        <f t="shared" si="3"/>
        <v>50</v>
      </c>
      <c r="AI28" s="12">
        <f t="shared" si="3"/>
        <v>16.666666666666668</v>
      </c>
      <c r="AJ28" s="12">
        <f t="shared" si="3"/>
        <v>33.333333333333336</v>
      </c>
      <c r="AK28" s="12">
        <f t="shared" si="3"/>
        <v>50</v>
      </c>
      <c r="AL28" s="12">
        <f t="shared" si="3"/>
        <v>16.666666666666668</v>
      </c>
      <c r="AM28" s="12">
        <f t="shared" si="3"/>
        <v>33.333333333333336</v>
      </c>
      <c r="AN28" s="12">
        <f t="shared" si="3"/>
        <v>50</v>
      </c>
      <c r="AO28" s="12">
        <f t="shared" si="3"/>
        <v>16.666666666666668</v>
      </c>
      <c r="AP28" s="12">
        <f t="shared" si="3"/>
        <v>33.333333333333336</v>
      </c>
      <c r="AQ28" s="12">
        <f t="shared" si="3"/>
        <v>50</v>
      </c>
      <c r="AR28" s="12">
        <f t="shared" si="3"/>
        <v>16.666666666666668</v>
      </c>
      <c r="AS28" s="12">
        <f t="shared" si="3"/>
        <v>33.333333333333336</v>
      </c>
      <c r="AT28" s="12">
        <f t="shared" si="3"/>
        <v>50</v>
      </c>
      <c r="AU28" s="12">
        <f t="shared" si="3"/>
        <v>16.666666666666668</v>
      </c>
      <c r="AV28" s="12">
        <f t="shared" si="3"/>
        <v>16.666666666666668</v>
      </c>
      <c r="AW28" s="12">
        <f t="shared" si="3"/>
        <v>75</v>
      </c>
      <c r="AX28" s="12">
        <f t="shared" si="3"/>
        <v>8.3333333333333339</v>
      </c>
      <c r="AY28" s="12">
        <f t="shared" si="3"/>
        <v>16.666666666666668</v>
      </c>
      <c r="AZ28" s="12">
        <f t="shared" si="3"/>
        <v>75</v>
      </c>
      <c r="BA28" s="12">
        <f t="shared" si="3"/>
        <v>8.3333333333333339</v>
      </c>
      <c r="BB28" s="12">
        <f t="shared" si="3"/>
        <v>16.666666666666668</v>
      </c>
      <c r="BC28" s="12">
        <f t="shared" si="3"/>
        <v>75</v>
      </c>
      <c r="BD28" s="12">
        <f t="shared" si="3"/>
        <v>8.3333333333333339</v>
      </c>
      <c r="BE28" s="12">
        <f t="shared" si="3"/>
        <v>33.333333333333336</v>
      </c>
      <c r="BF28" s="12">
        <f t="shared" si="3"/>
        <v>66.666666666666671</v>
      </c>
      <c r="BG28" s="12">
        <f t="shared" si="3"/>
        <v>0</v>
      </c>
      <c r="BH28" s="12">
        <f t="shared" si="3"/>
        <v>33.333333333333336</v>
      </c>
      <c r="BI28" s="12">
        <f t="shared" si="3"/>
        <v>66.666666666666671</v>
      </c>
      <c r="BJ28" s="12">
        <f t="shared" si="3"/>
        <v>0</v>
      </c>
      <c r="BK28" s="12">
        <f t="shared" si="3"/>
        <v>33.333333333333336</v>
      </c>
      <c r="BL28" s="12">
        <f t="shared" si="3"/>
        <v>66.666666666666671</v>
      </c>
      <c r="BM28" s="12">
        <f t="shared" si="3"/>
        <v>0</v>
      </c>
      <c r="BN28" s="12">
        <f t="shared" si="3"/>
        <v>33.333333333333336</v>
      </c>
      <c r="BO28" s="12">
        <f t="shared" si="3"/>
        <v>66.666666666666671</v>
      </c>
      <c r="BP28" s="12">
        <f t="shared" ref="BP28:DR28" si="4">BP27/12%</f>
        <v>0</v>
      </c>
      <c r="BQ28" s="12">
        <f t="shared" si="4"/>
        <v>33.333333333333336</v>
      </c>
      <c r="BR28" s="12">
        <f t="shared" si="4"/>
        <v>66.666666666666671</v>
      </c>
      <c r="BS28" s="12">
        <f t="shared" si="4"/>
        <v>0</v>
      </c>
      <c r="BT28" s="12">
        <f t="shared" si="4"/>
        <v>25</v>
      </c>
      <c r="BU28" s="12">
        <f t="shared" si="4"/>
        <v>58.333333333333336</v>
      </c>
      <c r="BV28" s="12">
        <f t="shared" si="4"/>
        <v>16.666666666666668</v>
      </c>
      <c r="BW28" s="12">
        <f t="shared" si="4"/>
        <v>25</v>
      </c>
      <c r="BX28" s="12">
        <f t="shared" si="4"/>
        <v>58.333333333333336</v>
      </c>
      <c r="BY28" s="12">
        <f t="shared" si="4"/>
        <v>16.666666666666668</v>
      </c>
      <c r="BZ28" s="12">
        <f t="shared" si="4"/>
        <v>25</v>
      </c>
      <c r="CA28" s="12">
        <f t="shared" si="4"/>
        <v>58.333333333333336</v>
      </c>
      <c r="CB28" s="12">
        <f t="shared" si="4"/>
        <v>16.666666666666668</v>
      </c>
      <c r="CC28" s="12">
        <f t="shared" si="4"/>
        <v>25</v>
      </c>
      <c r="CD28" s="12">
        <f t="shared" si="4"/>
        <v>58.333333333333336</v>
      </c>
      <c r="CE28" s="12">
        <f t="shared" si="4"/>
        <v>16.666666666666668</v>
      </c>
      <c r="CF28" s="12">
        <f t="shared" si="4"/>
        <v>25</v>
      </c>
      <c r="CG28" s="12">
        <f t="shared" si="4"/>
        <v>58.333333333333336</v>
      </c>
      <c r="CH28" s="12">
        <f t="shared" si="4"/>
        <v>16.666666666666668</v>
      </c>
      <c r="CI28" s="12">
        <f t="shared" si="4"/>
        <v>25</v>
      </c>
      <c r="CJ28" s="12">
        <f t="shared" si="4"/>
        <v>58.333333333333336</v>
      </c>
      <c r="CK28" s="12">
        <f t="shared" si="4"/>
        <v>16.666666666666668</v>
      </c>
      <c r="CL28" s="12">
        <f t="shared" si="4"/>
        <v>25</v>
      </c>
      <c r="CM28" s="12">
        <f t="shared" si="4"/>
        <v>58.333333333333336</v>
      </c>
      <c r="CN28" s="12">
        <f t="shared" si="4"/>
        <v>16.666666666666668</v>
      </c>
      <c r="CO28" s="12">
        <f t="shared" si="4"/>
        <v>33.333333333333336</v>
      </c>
      <c r="CP28" s="12">
        <f t="shared" si="4"/>
        <v>33.333333333333336</v>
      </c>
      <c r="CQ28" s="12">
        <f t="shared" si="4"/>
        <v>33.333333333333336</v>
      </c>
      <c r="CR28" s="12">
        <f t="shared" si="4"/>
        <v>33.333333333333336</v>
      </c>
      <c r="CS28" s="12">
        <f t="shared" si="4"/>
        <v>25</v>
      </c>
      <c r="CT28" s="12">
        <f t="shared" si="4"/>
        <v>41.666666666666671</v>
      </c>
      <c r="CU28" s="12">
        <f t="shared" si="4"/>
        <v>33.333333333333336</v>
      </c>
      <c r="CV28" s="12">
        <f t="shared" si="4"/>
        <v>25</v>
      </c>
      <c r="CW28" s="12">
        <f t="shared" si="4"/>
        <v>41.666666666666671</v>
      </c>
      <c r="CX28" s="12">
        <f t="shared" si="4"/>
        <v>33.333333333333336</v>
      </c>
      <c r="CY28" s="12">
        <f t="shared" si="4"/>
        <v>50</v>
      </c>
      <c r="CZ28" s="12">
        <f t="shared" si="4"/>
        <v>16.666666666666668</v>
      </c>
      <c r="DA28" s="12">
        <f t="shared" si="4"/>
        <v>33.333333333333336</v>
      </c>
      <c r="DB28" s="12">
        <f t="shared" si="4"/>
        <v>50</v>
      </c>
      <c r="DC28" s="12">
        <f t="shared" si="4"/>
        <v>16.666666666666668</v>
      </c>
      <c r="DD28" s="12">
        <f t="shared" si="4"/>
        <v>33.333333333333336</v>
      </c>
      <c r="DE28" s="12">
        <f t="shared" si="4"/>
        <v>50</v>
      </c>
      <c r="DF28" s="12">
        <f t="shared" si="4"/>
        <v>16.666666666666668</v>
      </c>
      <c r="DG28" s="12">
        <f t="shared" si="4"/>
        <v>50</v>
      </c>
      <c r="DH28" s="12">
        <f t="shared" si="4"/>
        <v>50</v>
      </c>
      <c r="DI28" s="12">
        <f t="shared" si="4"/>
        <v>0</v>
      </c>
      <c r="DJ28" s="12">
        <f t="shared" si="4"/>
        <v>50</v>
      </c>
      <c r="DK28" s="12">
        <f t="shared" si="4"/>
        <v>50</v>
      </c>
      <c r="DL28" s="12">
        <f t="shared" si="4"/>
        <v>0</v>
      </c>
      <c r="DM28" s="12">
        <f t="shared" si="4"/>
        <v>50</v>
      </c>
      <c r="DN28" s="12">
        <f t="shared" si="4"/>
        <v>50</v>
      </c>
      <c r="DO28" s="12">
        <f t="shared" si="4"/>
        <v>0</v>
      </c>
      <c r="DP28" s="12">
        <f t="shared" si="4"/>
        <v>50</v>
      </c>
      <c r="DQ28" s="12">
        <f t="shared" si="4"/>
        <v>50</v>
      </c>
      <c r="DR28" s="12">
        <f t="shared" si="4"/>
        <v>0</v>
      </c>
    </row>
    <row r="30" spans="1:254">
      <c r="B30" s="44" t="s">
        <v>153</v>
      </c>
      <c r="C30" s="45"/>
      <c r="D30" s="45"/>
      <c r="E30" s="46"/>
      <c r="F30" s="14"/>
      <c r="G30" s="14"/>
    </row>
    <row r="31" spans="1:254">
      <c r="B31" s="3" t="s">
        <v>154</v>
      </c>
      <c r="C31" s="16" t="s">
        <v>157</v>
      </c>
      <c r="D31" s="17">
        <f>E31/100*12</f>
        <v>4.2500000000000009</v>
      </c>
      <c r="E31" s="17">
        <f>(C28+F28+I28+L28)/4</f>
        <v>35.416666666666671</v>
      </c>
      <c r="F31" s="23"/>
      <c r="G31" s="23"/>
      <c r="H31" s="23"/>
      <c r="I31" s="23"/>
      <c r="J31" s="23"/>
      <c r="K31" s="23"/>
      <c r="L31" s="23"/>
      <c r="M31" s="23"/>
    </row>
    <row r="32" spans="1:254">
      <c r="B32" s="3" t="s">
        <v>155</v>
      </c>
      <c r="C32" s="16" t="s">
        <v>157</v>
      </c>
      <c r="D32" s="17">
        <f t="shared" ref="D32:D34" si="5">E32/100*12</f>
        <v>5.0000000000000009</v>
      </c>
      <c r="E32" s="17">
        <f>(D28+G28+J28+M28)/4</f>
        <v>41.666666666666671</v>
      </c>
      <c r="F32" s="23"/>
      <c r="G32" s="23"/>
      <c r="H32" s="23"/>
      <c r="I32" s="23"/>
      <c r="J32" s="23"/>
      <c r="K32" s="23"/>
      <c r="L32" s="23"/>
      <c r="M32" s="23"/>
    </row>
    <row r="33" spans="2:13">
      <c r="B33" s="3" t="s">
        <v>156</v>
      </c>
      <c r="C33" s="16" t="s">
        <v>157</v>
      </c>
      <c r="D33" s="17">
        <f t="shared" si="5"/>
        <v>2.75</v>
      </c>
      <c r="E33" s="17">
        <f>(E28+H28+K28+N28)/4</f>
        <v>22.916666666666668</v>
      </c>
      <c r="F33" s="23"/>
      <c r="G33" s="23"/>
      <c r="H33" s="23"/>
      <c r="I33" s="23"/>
      <c r="J33" s="23"/>
      <c r="K33" s="23"/>
      <c r="L33" s="23"/>
      <c r="M33" s="23"/>
    </row>
    <row r="34" spans="2:13">
      <c r="B34" s="3"/>
      <c r="C34" s="16"/>
      <c r="D34" s="24">
        <f t="shared" si="5"/>
        <v>12.000000000000004</v>
      </c>
      <c r="E34" s="15">
        <f>SUM(E31:E33)</f>
        <v>100.00000000000001</v>
      </c>
      <c r="F34" s="23"/>
      <c r="G34" s="23"/>
      <c r="H34" s="23"/>
      <c r="I34" s="23"/>
      <c r="J34" s="23"/>
      <c r="K34" s="23"/>
      <c r="L34" s="23"/>
      <c r="M34" s="23"/>
    </row>
    <row r="35" spans="2:13" ht="15" customHeight="1">
      <c r="B35" s="3"/>
      <c r="C35" s="3"/>
      <c r="D35" s="49" t="s">
        <v>16</v>
      </c>
      <c r="E35" s="50"/>
      <c r="F35" s="51" t="s">
        <v>3</v>
      </c>
      <c r="G35" s="52"/>
      <c r="H35" s="23"/>
      <c r="I35" s="23"/>
      <c r="J35" s="23"/>
      <c r="K35" s="23"/>
      <c r="L35" s="23"/>
      <c r="M35" s="23"/>
    </row>
    <row r="36" spans="2:13">
      <c r="B36" s="3" t="s">
        <v>154</v>
      </c>
      <c r="C36" s="16" t="s">
        <v>158</v>
      </c>
      <c r="D36" s="17">
        <f>E36/100*12</f>
        <v>3.2500000000000004</v>
      </c>
      <c r="E36" s="17">
        <f>(O28+R28+U28+X28)/4</f>
        <v>27.083333333333336</v>
      </c>
      <c r="F36" s="25">
        <f>G36/100*12</f>
        <v>3.5000000000000009</v>
      </c>
      <c r="G36" s="17">
        <f>(AA28+AD28+AG28+AJ28)/4</f>
        <v>29.166666666666671</v>
      </c>
      <c r="H36" s="23"/>
      <c r="I36" s="23"/>
      <c r="J36" s="23"/>
      <c r="K36" s="23"/>
      <c r="L36" s="23"/>
      <c r="M36" s="23"/>
    </row>
    <row r="37" spans="2:13">
      <c r="B37" s="3" t="s">
        <v>155</v>
      </c>
      <c r="C37" s="16" t="s">
        <v>158</v>
      </c>
      <c r="D37" s="17">
        <f t="shared" ref="D37:D43" si="6">E37/100*12</f>
        <v>6.5000000000000009</v>
      </c>
      <c r="E37" s="17">
        <f>(P28+S28+V28+Y28)/4</f>
        <v>54.166666666666671</v>
      </c>
      <c r="F37" s="25">
        <f t="shared" ref="F37:F39" si="7">G37/100*12</f>
        <v>6.75</v>
      </c>
      <c r="G37" s="17">
        <f>(AB28+AE28+AH28+AK28)/4</f>
        <v>56.25</v>
      </c>
      <c r="H37" s="23"/>
      <c r="I37" s="23"/>
      <c r="J37" s="23"/>
      <c r="K37" s="23"/>
      <c r="L37" s="23"/>
      <c r="M37" s="23"/>
    </row>
    <row r="38" spans="2:13">
      <c r="B38" s="3" t="s">
        <v>156</v>
      </c>
      <c r="C38" s="16" t="s">
        <v>158</v>
      </c>
      <c r="D38" s="17">
        <f t="shared" si="6"/>
        <v>2.25</v>
      </c>
      <c r="E38" s="17">
        <f>(Q28+T28+W28+Z28)/4</f>
        <v>18.75</v>
      </c>
      <c r="F38" s="25">
        <f t="shared" si="7"/>
        <v>1.7500000000000004</v>
      </c>
      <c r="G38" s="17">
        <f>(AC28+AF28+AI28+AL28)/4</f>
        <v>14.583333333333336</v>
      </c>
      <c r="H38" s="23"/>
      <c r="I38" s="23"/>
      <c r="J38" s="23"/>
      <c r="K38" s="23"/>
      <c r="L38" s="23"/>
      <c r="M38" s="23"/>
    </row>
    <row r="39" spans="2:13">
      <c r="B39" s="3"/>
      <c r="C39" s="16"/>
      <c r="D39" s="24">
        <f t="shared" si="6"/>
        <v>12</v>
      </c>
      <c r="E39" s="15">
        <f>SUM(E36:E38)</f>
        <v>100</v>
      </c>
      <c r="F39" s="26">
        <f t="shared" si="7"/>
        <v>12</v>
      </c>
      <c r="G39" s="15">
        <f>SUM(G36:G38)</f>
        <v>100</v>
      </c>
      <c r="H39" s="23"/>
      <c r="I39" s="23"/>
      <c r="J39" s="23"/>
      <c r="K39" s="23"/>
      <c r="L39" s="23"/>
      <c r="M39" s="23"/>
    </row>
    <row r="40" spans="2:13">
      <c r="B40" s="3" t="s">
        <v>154</v>
      </c>
      <c r="C40" s="16" t="s">
        <v>159</v>
      </c>
      <c r="D40" s="17">
        <f t="shared" si="6"/>
        <v>3.5</v>
      </c>
      <c r="E40" s="17">
        <f>(AM28+AP28+AS28+AV28)/4</f>
        <v>29.166666666666668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3" t="s">
        <v>155</v>
      </c>
      <c r="C41" s="16" t="s">
        <v>159</v>
      </c>
      <c r="D41" s="17">
        <f t="shared" si="6"/>
        <v>6.75</v>
      </c>
      <c r="E41" s="17">
        <f>(AN28+AQ28+AT28+AW28)/4</f>
        <v>56.25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3" t="s">
        <v>156</v>
      </c>
      <c r="C42" s="16" t="s">
        <v>159</v>
      </c>
      <c r="D42" s="17">
        <f t="shared" si="6"/>
        <v>1.75</v>
      </c>
      <c r="E42" s="17">
        <f>(AO28+AR28+AU28+AX28)/4</f>
        <v>14.583333333333334</v>
      </c>
      <c r="F42" s="23"/>
      <c r="G42" s="23"/>
      <c r="H42" s="23"/>
      <c r="I42" s="23"/>
      <c r="J42" s="23"/>
      <c r="K42" s="23"/>
      <c r="L42" s="23"/>
      <c r="M42" s="23"/>
    </row>
    <row r="43" spans="2:13">
      <c r="B43" s="3"/>
      <c r="C43" s="19"/>
      <c r="D43" s="24">
        <f t="shared" si="6"/>
        <v>12</v>
      </c>
      <c r="E43" s="18">
        <f>SUM(E40:E42)</f>
        <v>100</v>
      </c>
      <c r="F43" s="27"/>
      <c r="G43" s="23"/>
      <c r="H43" s="23"/>
      <c r="I43" s="23"/>
      <c r="J43" s="23"/>
      <c r="K43" s="23"/>
      <c r="L43" s="23"/>
      <c r="M43" s="23"/>
    </row>
    <row r="44" spans="2:13">
      <c r="B44" s="3"/>
      <c r="C44" s="16"/>
      <c r="D44" s="49" t="s">
        <v>49</v>
      </c>
      <c r="E44" s="50"/>
      <c r="F44" s="49" t="s">
        <v>35</v>
      </c>
      <c r="G44" s="50"/>
      <c r="H44" s="53" t="s">
        <v>64</v>
      </c>
      <c r="I44" s="54"/>
      <c r="J44" s="48" t="s">
        <v>76</v>
      </c>
      <c r="K44" s="48"/>
      <c r="L44" s="48" t="s">
        <v>36</v>
      </c>
      <c r="M44" s="48"/>
    </row>
    <row r="45" spans="2:13">
      <c r="B45" s="3" t="s">
        <v>154</v>
      </c>
      <c r="C45" s="16" t="s">
        <v>160</v>
      </c>
      <c r="D45" s="17">
        <f>E45/100*12</f>
        <v>3</v>
      </c>
      <c r="E45" s="17">
        <f>(AY28+BB28+BE28+BH28)/4</f>
        <v>25</v>
      </c>
      <c r="F45" s="17">
        <f>G45/100*12</f>
        <v>3.75</v>
      </c>
      <c r="G45" s="17">
        <f>(BK28+BN28+BQ28+BT28)/4</f>
        <v>31.25</v>
      </c>
      <c r="H45" s="17">
        <f>I45/100*12</f>
        <v>3</v>
      </c>
      <c r="I45" s="17">
        <f>(BW28+BZ28+CC28+CF28)/4</f>
        <v>25</v>
      </c>
      <c r="J45" s="17">
        <f>K45/100*12</f>
        <v>3.5000000000000009</v>
      </c>
      <c r="K45" s="17">
        <f>(CI28+CL28+CO28+CR28)/4</f>
        <v>29.166666666666671</v>
      </c>
      <c r="L45" s="17">
        <f>M45/100*12</f>
        <v>4</v>
      </c>
      <c r="M45" s="17">
        <f>(CU28+CX28+DA28+DD28)/4</f>
        <v>33.333333333333336</v>
      </c>
    </row>
    <row r="46" spans="2:13">
      <c r="B46" s="3" t="s">
        <v>155</v>
      </c>
      <c r="C46" s="16" t="s">
        <v>160</v>
      </c>
      <c r="D46" s="17">
        <f t="shared" ref="D46:D52" si="8">E46/100*12</f>
        <v>8.5000000000000018</v>
      </c>
      <c r="E46" s="17">
        <f>(AZ28+BC28+BF28+BI28)/4</f>
        <v>70.833333333333343</v>
      </c>
      <c r="F46" s="17">
        <f t="shared" ref="F46:F48" si="9">G46/100*12</f>
        <v>7.7499999999999991</v>
      </c>
      <c r="G46" s="17">
        <f>(BL28+BO28+BR28+BU28)/4</f>
        <v>64.583333333333329</v>
      </c>
      <c r="H46" s="17">
        <f t="shared" ref="H46:H48" si="10">I46/100*12</f>
        <v>7</v>
      </c>
      <c r="I46" s="17">
        <f>(BX28+CA28+CD28+CG28)/4</f>
        <v>58.333333333333336</v>
      </c>
      <c r="J46" s="17">
        <f t="shared" ref="J46:J48" si="11">K46/100*12</f>
        <v>5.25</v>
      </c>
      <c r="K46" s="17">
        <f>(CJ28+CM28+CP28+CS28)/4</f>
        <v>43.75</v>
      </c>
      <c r="L46" s="17">
        <f t="shared" ref="L46:L48" si="12">M46/100*12</f>
        <v>5.25</v>
      </c>
      <c r="M46" s="17">
        <f>(CV28+CY28+DB28+DE28)/4</f>
        <v>43.75</v>
      </c>
    </row>
    <row r="47" spans="2:13">
      <c r="B47" s="3" t="s">
        <v>156</v>
      </c>
      <c r="C47" s="16" t="s">
        <v>160</v>
      </c>
      <c r="D47" s="17">
        <f t="shared" si="8"/>
        <v>0.5</v>
      </c>
      <c r="E47" s="17">
        <f>(BA28+BD28+BG28+BJ28)/4</f>
        <v>4.166666666666667</v>
      </c>
      <c r="F47" s="17">
        <f t="shared" si="9"/>
        <v>0.5</v>
      </c>
      <c r="G47" s="17">
        <f>(BM28+BP28+BS28+BV28)/4</f>
        <v>4.166666666666667</v>
      </c>
      <c r="H47" s="17">
        <f t="shared" si="10"/>
        <v>2</v>
      </c>
      <c r="I47" s="17">
        <f>(BY28+CB28+CE28+CH28)/4</f>
        <v>16.666666666666668</v>
      </c>
      <c r="J47" s="17">
        <f t="shared" si="11"/>
        <v>3.2500000000000004</v>
      </c>
      <c r="K47" s="17">
        <f>(CK28+CN28+CQ28+CT28)/4</f>
        <v>27.083333333333336</v>
      </c>
      <c r="L47" s="17">
        <f t="shared" si="12"/>
        <v>2.7500000000000004</v>
      </c>
      <c r="M47" s="17">
        <f>(CW28+CZ28+DC28+DF28)/4</f>
        <v>22.916666666666671</v>
      </c>
    </row>
    <row r="48" spans="2:13">
      <c r="B48" s="3"/>
      <c r="C48" s="16"/>
      <c r="D48" s="24">
        <f t="shared" si="8"/>
        <v>12.000000000000004</v>
      </c>
      <c r="E48" s="15">
        <f>SUM(E45:E47)</f>
        <v>100.00000000000001</v>
      </c>
      <c r="F48" s="24">
        <f t="shared" si="9"/>
        <v>12</v>
      </c>
      <c r="G48" s="15">
        <f>SUM(G45:G47)</f>
        <v>100</v>
      </c>
      <c r="H48" s="24">
        <f t="shared" si="10"/>
        <v>12.000000000000004</v>
      </c>
      <c r="I48" s="15">
        <f>SUM(I45:I47)</f>
        <v>100.00000000000001</v>
      </c>
      <c r="J48" s="24">
        <f t="shared" si="11"/>
        <v>12</v>
      </c>
      <c r="K48" s="15">
        <f>SUM(K45:K47)</f>
        <v>100</v>
      </c>
      <c r="L48" s="24">
        <f t="shared" si="12"/>
        <v>12.000000000000004</v>
      </c>
      <c r="M48" s="15">
        <f>SUM(M45:M47)</f>
        <v>100.00000000000001</v>
      </c>
    </row>
    <row r="49" spans="2:13">
      <c r="B49" s="3" t="s">
        <v>154</v>
      </c>
      <c r="C49" s="16" t="s">
        <v>161</v>
      </c>
      <c r="D49" s="17">
        <f t="shared" si="8"/>
        <v>6</v>
      </c>
      <c r="E49" s="17">
        <f>(DG28+DJ28+DM28+DP28)/4</f>
        <v>50</v>
      </c>
      <c r="F49" s="23"/>
      <c r="G49" s="23"/>
      <c r="H49" s="23"/>
      <c r="I49" s="23"/>
      <c r="J49" s="23"/>
      <c r="K49" s="23"/>
      <c r="L49" s="23"/>
      <c r="M49" s="23"/>
    </row>
    <row r="50" spans="2:13">
      <c r="B50" s="3" t="s">
        <v>155</v>
      </c>
      <c r="C50" s="16" t="s">
        <v>161</v>
      </c>
      <c r="D50" s="17">
        <f t="shared" si="8"/>
        <v>6</v>
      </c>
      <c r="E50" s="17">
        <f>(DH28+DK28+DN28+DQ28)/4</f>
        <v>50</v>
      </c>
      <c r="F50" s="23"/>
      <c r="G50" s="23"/>
      <c r="H50" s="23"/>
      <c r="I50" s="23"/>
      <c r="J50" s="23"/>
      <c r="K50" s="23"/>
      <c r="L50" s="23"/>
      <c r="M50" s="23"/>
    </row>
    <row r="51" spans="2:13">
      <c r="B51" s="3" t="s">
        <v>156</v>
      </c>
      <c r="C51" s="16" t="s">
        <v>161</v>
      </c>
      <c r="D51" s="17">
        <f t="shared" si="8"/>
        <v>0</v>
      </c>
      <c r="E51" s="17">
        <f>(DI28+DL28+DO28+DR28)/4</f>
        <v>0</v>
      </c>
      <c r="F51" s="23"/>
      <c r="G51" s="23"/>
      <c r="H51" s="23"/>
      <c r="I51" s="23"/>
      <c r="J51" s="23"/>
      <c r="K51" s="23"/>
      <c r="L51" s="23"/>
      <c r="M51" s="23"/>
    </row>
    <row r="52" spans="2:13">
      <c r="B52" s="3"/>
      <c r="C52" s="16"/>
      <c r="D52" s="24">
        <f t="shared" si="8"/>
        <v>12</v>
      </c>
      <c r="E52" s="15">
        <f>SUM(E49:E51)</f>
        <v>100</v>
      </c>
      <c r="F52" s="23"/>
      <c r="G52" s="23"/>
      <c r="H52" s="23"/>
      <c r="I52" s="23"/>
      <c r="J52" s="23"/>
      <c r="K52" s="23"/>
      <c r="L52" s="23"/>
      <c r="M52" s="23"/>
    </row>
  </sheetData>
  <mergeCells count="110">
    <mergeCell ref="B1:I1"/>
    <mergeCell ref="L44:M44"/>
    <mergeCell ref="D35:E35"/>
    <mergeCell ref="F35:G35"/>
    <mergeCell ref="D44:E44"/>
    <mergeCell ref="F44:G44"/>
    <mergeCell ref="H44:I44"/>
    <mergeCell ref="J44:K44"/>
    <mergeCell ref="DJ13:DL13"/>
    <mergeCell ref="DG12:DI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C13:E13"/>
    <mergeCell ref="F13:H13"/>
    <mergeCell ref="I13:K13"/>
    <mergeCell ref="L13:N13"/>
    <mergeCell ref="O13:Q13"/>
    <mergeCell ref="R13:T13"/>
    <mergeCell ref="DM13:DO13"/>
    <mergeCell ref="AV13:AX13"/>
    <mergeCell ref="AY13:BA13"/>
    <mergeCell ref="BB13:BD13"/>
    <mergeCell ref="BE13:BG13"/>
    <mergeCell ref="X13:Z13"/>
    <mergeCell ref="AA13:AC13"/>
    <mergeCell ref="AD13:AF13"/>
    <mergeCell ref="AG13:AI13"/>
    <mergeCell ref="AJ13:AL13"/>
    <mergeCell ref="AM13:AO13"/>
    <mergeCell ref="DP13:DR13"/>
    <mergeCell ref="A27:B27"/>
    <mergeCell ref="A28:B28"/>
    <mergeCell ref="B30:E30"/>
    <mergeCell ref="CR13:CT13"/>
    <mergeCell ref="CU13:CW13"/>
    <mergeCell ref="CX13:CZ13"/>
    <mergeCell ref="DA13:DC13"/>
    <mergeCell ref="DD13:DF13"/>
    <mergeCell ref="DG13:DI13"/>
    <mergeCell ref="BZ13:CB13"/>
    <mergeCell ref="CC13:CE13"/>
    <mergeCell ref="CF13:CH13"/>
    <mergeCell ref="CI13:CK13"/>
    <mergeCell ref="CL13:CN13"/>
    <mergeCell ref="CO13:CQ13"/>
    <mergeCell ref="BH13:BJ13"/>
    <mergeCell ref="BK13:BM13"/>
    <mergeCell ref="BN13:BP13"/>
    <mergeCell ref="BQ13:BS13"/>
    <mergeCell ref="BT13:BV13"/>
    <mergeCell ref="BW13:BY13"/>
    <mergeCell ref="AP13:AR13"/>
    <mergeCell ref="AS13:AU13"/>
    <mergeCell ref="DG6:DR6"/>
    <mergeCell ref="AM6:AX6"/>
    <mergeCell ref="AY6:BJ6"/>
    <mergeCell ref="BK6:BV6"/>
    <mergeCell ref="BW6:CH6"/>
    <mergeCell ref="BN12:BP12"/>
    <mergeCell ref="BQ12:BS12"/>
    <mergeCell ref="BT12:BV12"/>
    <mergeCell ref="BW12:BY12"/>
    <mergeCell ref="AP12:AR12"/>
    <mergeCell ref="AS12:AU12"/>
    <mergeCell ref="AV12:AX12"/>
    <mergeCell ref="AY12:BA12"/>
    <mergeCell ref="BB12:BD12"/>
    <mergeCell ref="BE12:BG12"/>
    <mergeCell ref="DJ12:DL12"/>
    <mergeCell ref="DM12:DO12"/>
    <mergeCell ref="DP12:DR12"/>
    <mergeCell ref="AM12:AO12"/>
    <mergeCell ref="CI6:CT6"/>
    <mergeCell ref="CU6:DF6"/>
    <mergeCell ref="AD12:AF12"/>
    <mergeCell ref="AG12:AI12"/>
    <mergeCell ref="AJ12:AL12"/>
    <mergeCell ref="CX12:CZ12"/>
    <mergeCell ref="DA12:DC12"/>
    <mergeCell ref="DD12:DF12"/>
    <mergeCell ref="A2:N2"/>
    <mergeCell ref="DP2:DQ2"/>
    <mergeCell ref="A5:A14"/>
    <mergeCell ref="B5:B14"/>
    <mergeCell ref="C5:N5"/>
    <mergeCell ref="O5:AL5"/>
    <mergeCell ref="AM5:AX5"/>
    <mergeCell ref="AY5:DF5"/>
    <mergeCell ref="DG5:DR5"/>
    <mergeCell ref="C6:N11"/>
    <mergeCell ref="C12:E12"/>
    <mergeCell ref="F12:H12"/>
    <mergeCell ref="I12:K12"/>
    <mergeCell ref="L12:N12"/>
    <mergeCell ref="O12:Q12"/>
    <mergeCell ref="R12:T12"/>
    <mergeCell ref="U12:W12"/>
    <mergeCell ref="O6:Z6"/>
    <mergeCell ref="AA6:AL6"/>
    <mergeCell ref="X12:Z12"/>
    <mergeCell ref="AA12:AC12"/>
    <mergeCell ref="U13:W13"/>
    <mergeCell ref="CR12:CT12"/>
    <mergeCell ref="CU12:CW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Аралық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QWERTY-2025</cp:lastModifiedBy>
  <dcterms:created xsi:type="dcterms:W3CDTF">2022-12-22T06:57:03Z</dcterms:created>
  <dcterms:modified xsi:type="dcterms:W3CDTF">2025-06-13T12:23:55Z</dcterms:modified>
</cp:coreProperties>
</file>