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Q28" i="2"/>
  <c r="DO28"/>
  <c r="DM28"/>
  <c r="DK28"/>
  <c r="DR27"/>
  <c r="DR28" s="1"/>
  <c r="DQ27"/>
  <c r="DP27"/>
  <c r="DP28" s="1"/>
  <c r="DO27"/>
  <c r="DN27"/>
  <c r="DN28" s="1"/>
  <c r="DM27"/>
  <c r="DL27"/>
  <c r="DL28" s="1"/>
  <c r="DK27"/>
  <c r="DJ27"/>
  <c r="DJ28" s="1"/>
  <c r="DI27"/>
  <c r="DI28" s="1"/>
  <c r="DH27"/>
  <c r="DH28" s="1"/>
  <c r="DG27"/>
  <c r="DG28" s="1"/>
  <c r="DF27"/>
  <c r="DF28" s="1"/>
  <c r="DE27"/>
  <c r="DE28" s="1"/>
  <c r="DD27"/>
  <c r="DD28" s="1"/>
  <c r="DC27"/>
  <c r="DC28" s="1"/>
  <c r="DB27"/>
  <c r="DB28" s="1"/>
  <c r="DA27"/>
  <c r="DA28" s="1"/>
  <c r="CZ27"/>
  <c r="CZ28" s="1"/>
  <c r="CY27"/>
  <c r="CY28" s="1"/>
  <c r="CX27"/>
  <c r="CX28" s="1"/>
  <c r="CW27"/>
  <c r="CW28" s="1"/>
  <c r="CV27"/>
  <c r="CV28" s="1"/>
  <c r="CU27"/>
  <c r="CU28" s="1"/>
  <c r="CT27"/>
  <c r="CT28" s="1"/>
  <c r="CS27"/>
  <c r="CS28" s="1"/>
  <c r="CR27"/>
  <c r="CR28" s="1"/>
  <c r="CQ27"/>
  <c r="CQ28" s="1"/>
  <c r="CP27"/>
  <c r="CP28" s="1"/>
  <c r="CO27"/>
  <c r="CO28" s="1"/>
  <c r="CN27"/>
  <c r="CN28" s="1"/>
  <c r="CM27"/>
  <c r="CM28" s="1"/>
  <c r="CL27"/>
  <c r="CL28" s="1"/>
  <c r="CK27"/>
  <c r="CK28" s="1"/>
  <c r="CJ27"/>
  <c r="CJ28" s="1"/>
  <c r="CI27"/>
  <c r="CI28" s="1"/>
  <c r="CH27"/>
  <c r="CH28" s="1"/>
  <c r="CG27"/>
  <c r="CG28" s="1"/>
  <c r="CF27"/>
  <c r="CF28" s="1"/>
  <c r="CE27"/>
  <c r="CE28" s="1"/>
  <c r="CD27"/>
  <c r="CD28" s="1"/>
  <c r="CC27"/>
  <c r="CC28" s="1"/>
  <c r="CB27"/>
  <c r="CB28" s="1"/>
  <c r="CA27"/>
  <c r="CA28" s="1"/>
  <c r="BZ27"/>
  <c r="BZ28" s="1"/>
  <c r="BY27"/>
  <c r="BY28" s="1"/>
  <c r="BX27"/>
  <c r="BX28" s="1"/>
  <c r="BW27"/>
  <c r="BW28" s="1"/>
  <c r="BV27"/>
  <c r="BV28" s="1"/>
  <c r="BU27"/>
  <c r="BU28" s="1"/>
  <c r="BT27"/>
  <c r="BT28" s="1"/>
  <c r="BS27"/>
  <c r="BS28" s="1"/>
  <c r="BR27"/>
  <c r="BR28" s="1"/>
  <c r="BQ27"/>
  <c r="BQ28" s="1"/>
  <c r="BP27"/>
  <c r="BP28" s="1"/>
  <c r="BO27"/>
  <c r="BO28" s="1"/>
  <c r="BN27"/>
  <c r="BN28" s="1"/>
  <c r="BM27"/>
  <c r="BM28" s="1"/>
  <c r="BL27"/>
  <c r="BL28" s="1"/>
  <c r="BK27"/>
  <c r="BK28" s="1"/>
  <c r="BJ27"/>
  <c r="BJ28" s="1"/>
  <c r="BI27"/>
  <c r="BI28" s="1"/>
  <c r="BH27"/>
  <c r="BH28" s="1"/>
  <c r="BG27"/>
  <c r="BG28" s="1"/>
  <c r="BF27"/>
  <c r="BF28" s="1"/>
  <c r="BE27"/>
  <c r="BE28" s="1"/>
  <c r="BD27"/>
  <c r="BD28" s="1"/>
  <c r="BC27"/>
  <c r="BC28" s="1"/>
  <c r="BB27"/>
  <c r="BB28" s="1"/>
  <c r="BA27"/>
  <c r="BA28" s="1"/>
  <c r="AZ27"/>
  <c r="AZ28" s="1"/>
  <c r="AY27"/>
  <c r="AY28" s="1"/>
  <c r="AX27"/>
  <c r="AX28" s="1"/>
  <c r="AW27"/>
  <c r="AW28" s="1"/>
  <c r="AV27"/>
  <c r="AV28" s="1"/>
  <c r="AU27"/>
  <c r="AU28" s="1"/>
  <c r="AT27"/>
  <c r="AT28" s="1"/>
  <c r="AS27"/>
  <c r="AS28" s="1"/>
  <c r="AR27"/>
  <c r="AR28" s="1"/>
  <c r="AQ27"/>
  <c r="AQ28" s="1"/>
  <c r="AP27"/>
  <c r="AP28" s="1"/>
  <c r="AO27"/>
  <c r="AO28" s="1"/>
  <c r="AN27"/>
  <c r="AN28" s="1"/>
  <c r="AM27"/>
  <c r="AM28" s="1"/>
  <c r="AK28"/>
  <c r="AI28"/>
  <c r="AG28"/>
  <c r="AE28"/>
  <c r="AC28"/>
  <c r="AA28"/>
  <c r="Y28"/>
  <c r="W28"/>
  <c r="U28"/>
  <c r="S28"/>
  <c r="AL27"/>
  <c r="AL28" s="1"/>
  <c r="AK27"/>
  <c r="AJ27"/>
  <c r="AJ28" s="1"/>
  <c r="AI27"/>
  <c r="AH27"/>
  <c r="AH28" s="1"/>
  <c r="AG27"/>
  <c r="AF27"/>
  <c r="AF28" s="1"/>
  <c r="AE27"/>
  <c r="AD27"/>
  <c r="AD28" s="1"/>
  <c r="AC27"/>
  <c r="AB27"/>
  <c r="AB28" s="1"/>
  <c r="AA27"/>
  <c r="Z27"/>
  <c r="Z28" s="1"/>
  <c r="Y27"/>
  <c r="X27"/>
  <c r="X28" s="1"/>
  <c r="W27"/>
  <c r="V27"/>
  <c r="V28" s="1"/>
  <c r="U27"/>
  <c r="T27"/>
  <c r="T28" s="1"/>
  <c r="S27"/>
  <c r="R27"/>
  <c r="R28" s="1"/>
  <c r="Q27"/>
  <c r="Q28" s="1"/>
  <c r="P27"/>
  <c r="P28" s="1"/>
  <c r="O27"/>
  <c r="O28" s="1"/>
  <c r="N27"/>
  <c r="N28" s="1"/>
  <c r="M27"/>
  <c r="M28" s="1"/>
  <c r="L27"/>
  <c r="L28" s="1"/>
  <c r="K27"/>
  <c r="K28" s="1"/>
  <c r="J27"/>
  <c r="J28" s="1"/>
  <c r="I27"/>
  <c r="I28" s="1"/>
  <c r="H27"/>
  <c r="H28" s="1"/>
  <c r="G27"/>
  <c r="G28" s="1"/>
  <c r="F27"/>
  <c r="F28" s="1"/>
  <c r="L48"/>
  <c r="J48"/>
  <c r="H48"/>
  <c r="F48"/>
  <c r="M48"/>
  <c r="K48"/>
  <c r="H39"/>
  <c r="F39"/>
  <c r="E27"/>
  <c r="E28" s="1"/>
  <c r="D27"/>
  <c r="D28" s="1"/>
  <c r="C27"/>
  <c r="C28" s="1"/>
  <c r="E47" l="1"/>
  <c r="D47" s="1"/>
  <c r="E37"/>
  <c r="D37" s="1"/>
  <c r="E45"/>
  <c r="D45" s="1"/>
  <c r="G46"/>
  <c r="G45"/>
  <c r="E43"/>
  <c r="E46"/>
  <c r="D46" s="1"/>
  <c r="G47"/>
  <c r="E36"/>
  <c r="E38"/>
  <c r="D38" s="1"/>
  <c r="E33"/>
  <c r="D33" s="1"/>
  <c r="E52"/>
  <c r="D36"/>
  <c r="I48" l="1"/>
  <c r="E48"/>
  <c r="I39"/>
  <c r="G48"/>
  <c r="G39"/>
  <c r="E39"/>
  <c r="D34"/>
  <c r="E34"/>
  <c r="FU39" i="5"/>
  <c r="F40" i="1" l="1"/>
  <c r="F41" s="1"/>
  <c r="G40"/>
  <c r="G41" s="1"/>
  <c r="H40"/>
  <c r="H41" s="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<sst xmlns="http://schemas.openxmlformats.org/spreadsheetml/2006/main" count="1812" uniqueCount="1389">
  <si>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</si>
  <si>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</si>
  <si>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</si>
  <si>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</si>
  <si>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</si>
  <si>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</si>
  <si>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</si>
  <si>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</si>
  <si>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</si>
  <si>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</si>
  <si>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</si>
  <si>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</si>
  <si>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</si>
  <si>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</si>
  <si>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</si>
  <si>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</si>
  <si>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</si>
  <si>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</si>
  <si>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</si>
  <si>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</si>
  <si>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</si>
  <si>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</si>
  <si>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</si>
  <si>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</si>
  <si>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</si>
  <si>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</si>
  <si>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</si>
  <si>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</si>
  <si>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</si>
  <si>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</si>
  <si>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</si>
  <si>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</si>
  <si>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</si>
  <si>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</si>
  <si>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</si>
  <si>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</si>
  <si>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</si>
  <si>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</si>
  <si>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</si>
  <si>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</si>
  <si>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</si>
  <si>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</si>
  <si>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</si>
  <si>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</si>
  <si>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</si>
  <si>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</si>
  <si>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</si>
  <si>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</si>
  <si>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</si>
  <si>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</si>
  <si>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</si>
  <si>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</si>
  <si>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</si>
  <si>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</si>
  <si>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</si>
  <si>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</si>
  <si>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</si>
  <si>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</si>
  <si>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</si>
  <si>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</si>
  <si>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</si>
  <si>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</si>
  <si>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</si>
  <si>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</si>
  <si>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</si>
  <si>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</si>
  <si>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</si>
  <si>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</si>
  <si>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</si>
  <si>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</si>
  <si>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</si>
  <si>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</si>
  <si>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</si>
  <si>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</si>
  <si>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</si>
  <si>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</si>
  <si>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</si>
  <si>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</si>
  <si>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</si>
  <si>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</si>
  <si>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</si>
  <si>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</si>
  <si>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</si>
  <si>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</si>
  <si>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</si>
  <si>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</si>
  <si>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</si>
  <si>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</si>
  <si>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</si>
  <si>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</si>
  <si>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</si>
  <si>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</si>
  <si>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</si>
  <si>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</si>
  <si>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</si>
  <si>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</si>
  <si>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</si>
  <si>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</si>
  <si>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</si>
  <si>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</si>
  <si>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</si>
  <si>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</si>
  <si>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</si>
  <si>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</si>
  <si>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</si>
  <si>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</si>
  <si>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</si>
  <si>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</si>
  <si>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</si>
  <si>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</si>
  <si>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</si>
  <si>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</si>
  <si>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</si>
  <si>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</si>
  <si>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</si>
  <si>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</si>
  <si>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</si>
  <si>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</si>
  <si>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</si>
  <si>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</si>
  <si>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</si>
  <si>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</si>
  <si>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</si>
  <si>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</si>
  <si>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</si>
  <si>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</si>
  <si>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</si>
  <si>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</si>
  <si>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</si>
  <si>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</si>
  <si>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</si>
  <si>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</si>
  <si>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</si>
  <si>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</si>
  <si>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</si>
  <si>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</si>
  <si>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</si>
  <si>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</si>
  <si>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</si>
  <si>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</si>
  <si>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</si>
  <si>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</si>
  <si>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</si>
  <si>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</si>
  <si>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</si>
  <si>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</si>
  <si>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</si>
  <si>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</si>
  <si>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</si>
  <si>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</si>
  <si>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</si>
  <si>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</si>
  <si>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</si>
  <si>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</si>
  <si>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</si>
  <si>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</si>
  <si>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</si>
  <si>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</si>
  <si>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</si>
  <si>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</si>
  <si>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</si>
  <si>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</si>
  <si>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</si>
  <si>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</si>
  <si>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</si>
  <si>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</si>
  <si>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</si>
  <si>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</si>
  <si>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</si>
  <si>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</si>
  <si>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</si>
  <si>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</si>
  <si>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</si>
  <si>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</si>
  <si>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</si>
  <si>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</si>
  <si>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</si>
  <si>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</si>
  <si>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</si>
  <si>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</si>
  <si>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</si>
  <si>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</si>
  <si>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</si>
  <si>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</si>
  <si>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</si>
  <si>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</si>
  <si>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</si>
  <si>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</si>
  <si>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</si>
  <si>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</si>
  <si>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</si>
  <si>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</si>
  <si>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</si>
  <si>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</si>
  <si>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</si>
  <si>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</si>
  <si>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</si>
  <si>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</si>
  <si>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</si>
  <si>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</si>
  <si>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</si>
  <si>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</si>
  <si>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</si>
  <si>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</si>
  <si>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</si>
  <si>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</si>
  <si>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</si>
  <si>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</si>
  <si>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</si>
  <si>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</si>
  <si>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</si>
  <si>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</si>
  <si>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</si>
  <si>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</si>
  <si>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</si>
  <si>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</si>
  <si>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</si>
  <si>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</si>
  <si>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</si>
  <si>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</si>
  <si>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</si>
  <si>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</si>
  <si>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</si>
  <si>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</si>
  <si>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</si>
  <si>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</si>
  <si>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</si>
  <si>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</si>
  <si>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</si>
  <si>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</si>
  <si>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</si>
  <si>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</si>
  <si>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</si>
  <si>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</si>
  <si>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</si>
  <si>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</si>
  <si>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</si>
  <si>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</si>
  <si>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</si>
  <si>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</si>
  <si>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</si>
  <si>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</si>
  <si>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</si>
  <si>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</si>
  <si>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</si>
  <si>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</si>
  <si>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</si>
  <si>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</si>
  <si>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</si>
  <si>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</si>
  <si>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</si>
  <si>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</si>
  <si>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</si>
  <si>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</si>
  <si>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</si>
  <si>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</si>
  <si>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</si>
  <si>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</si>
  <si>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</si>
  <si>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</si>
  <si>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</si>
  <si>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</si>
  <si>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</si>
  <si>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</si>
  <si>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</si>
  <si>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</si>
  <si>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</si>
  <si>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</si>
  <si>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</si>
  <si>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</si>
  <si>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</si>
  <si>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</si>
  <si>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</si>
  <si>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</si>
  <si>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</si>
  <si>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</si>
  <si>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</si>
  <si>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</si>
  <si>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</si>
  <si>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</si>
  <si>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</si>
  <si>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</si>
  <si>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</si>
  <si>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</si>
  <si>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</si>
  <si>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</si>
  <si>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</si>
  <si>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</si>
  <si>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</si>
  <si>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</si>
  <si>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</si>
  <si>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</si>
  <si>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</si>
  <si>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</si>
  <si>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</si>
  <si>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</si>
  <si>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</si>
  <si>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</si>
  <si>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</si>
  <si>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</si>
  <si>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</si>
  <si>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</si>
  <si>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</si>
  <si>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</si>
  <si>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</si>
  <si>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</si>
  <si>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</si>
  <si>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</si>
  <si>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</si>
  <si>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</si>
  <si>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</si>
  <si>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</si>
  <si>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</si>
  <si>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</si>
  <si>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</si>
  <si>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</si>
  <si>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</si>
  <si>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</si>
  <si>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</si>
  <si>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</si>
  <si>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</si>
  <si>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</si>
  <si>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</si>
  <si>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</si>
  <si>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</si>
  <si>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</si>
  <si>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</si>
  <si>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</si>
  <si>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</si>
  <si>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</si>
  <si>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</si>
  <si>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</si>
  <si>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</si>
  <si>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</si>
  <si>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</si>
  <si>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</si>
  <si>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</si>
  <si>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</si>
  <si>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</si>
  <si>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</si>
  <si>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</si>
  <si>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</si>
  <si>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</si>
  <si>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</si>
  <si>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</si>
  <si>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</si>
  <si>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</si>
  <si>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</si>
  <si>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</si>
  <si>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</si>
  <si>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</si>
  <si>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</si>
  <si>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</si>
  <si>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</si>
  <si>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</si>
  <si>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</si>
  <si>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</si>
  <si>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</si>
  <si>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</si>
  <si>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</si>
  <si>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</si>
  <si>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</si>
  <si>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</si>
  <si>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</si>
  <si>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</si>
  <si>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</si>
  <si>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</si>
  <si>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</si>
  <si>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</si>
  <si>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</si>
  <si>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</si>
  <si>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</si>
  <si>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</si>
  <si>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</si>
  <si>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</si>
  <si>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</si>
  <si>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</si>
  <si>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</si>
  <si>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</si>
  <si>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</si>
  <si>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</si>
  <si>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</si>
  <si>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</si>
  <si>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</si>
  <si>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</si>
  <si>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</si>
  <si>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</si>
  <si>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</si>
  <si>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</si>
  <si>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</si>
  <si>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</si>
  <si>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</si>
  <si>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</si>
  <si>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</si>
  <si>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</si>
  <si>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</si>
  <si>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</si>
  <si>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</si>
  <si>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</si>
  <si>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</si>
  <si>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</si>
  <si>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</si>
  <si>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</si>
  <si>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</si>
  <si>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</si>
  <si>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</si>
  <si>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</si>
  <si>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</si>
  <si>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</si>
  <si>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</si>
  <si>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</si>
  <si>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</si>
  <si>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</si>
  <si>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</si>
  <si>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</si>
  <si>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</si>
  <si>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</si>
  <si>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</si>
  <si>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</si>
  <si>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</si>
  <si>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</si>
  <si>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</si>
  <si>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</si>
  <si>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</si>
  <si>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</si>
  <si>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</si>
  <si>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</si>
  <si>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</si>
  <si>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</si>
  <si>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</si>
  <si>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</si>
  <si>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</si>
  <si>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</si>
  <si>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</si>
  <si>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</si>
  <si>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</si>
  <si>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</si>
  <si>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</si>
  <si>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</si>
  <si>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</si>
  <si>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</si>
  <si>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</si>
  <si>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</si>
  <si>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</si>
  <si>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</si>
  <si>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</si>
  <si>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</si>
  <si>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</si>
  <si>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</si>
  <si>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</si>
  <si>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</si>
  <si>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</si>
  <si>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</si>
  <si>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</si>
  <si>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</si>
  <si>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</si>
  <si>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</si>
  <si>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</si>
  <si>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</si>
  <si>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</si>
  <si>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</si>
  <si>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</si>
  <si>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</si>
  <si>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</si>
  <si>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</si>
  <si>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</si>
  <si>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</si>
  <si>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</si>
  <si>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</si>
  <si>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</si>
  <si>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</si>
  <si>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</si>
  <si>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</si>
  <si>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</si>
  <si>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</si>
  <si>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</si>
  <si>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</si>
  <si>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</si>
  <si>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</si>
  <si>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</si>
  <si>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</si>
  <si>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</si>
  <si>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</si>
  <si>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</si>
  <si>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</si>
  <si>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</si>
  <si>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</si>
  <si>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</si>
  <si>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</si>
  <si>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</si>
  <si>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</si>
  <si>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</si>
  <si>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</si>
  <si>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</si>
  <si>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</si>
  <si>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</si>
  <si>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</si>
  <si>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</si>
  <si>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</si>
  <si>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</si>
  <si>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</si>
  <si>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</si>
  <si>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</si>
  <si>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</si>
  <si>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</si>
  <si>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</si>
  <si>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</si>
  <si>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</si>
  <si>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</si>
  <si>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</si>
  <si>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</si>
  <si>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</si>
  <si>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</si>
  <si>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</si>
  <si>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</si>
  <si>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</si>
  <si>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</si>
  <si>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</si>
  <si>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</si>
  <si>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</si>
  <si>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</si>
  <si>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</si>
  <si>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</si>
  <si>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</si>
  <si>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</si>
  <si>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</si>
  <si>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</si>
  <si>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</si>
  <si>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</si>
  <si>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</si>
  <si>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</si>
  <si>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</si>
  <si>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</si>
  <si>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</si>
  <si>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</si>
  <si>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</si>
  <si>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</si>
  <si>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</si>
  <si>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</si>
  <si>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</si>
  <si>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</si>
  <si>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</si>
  <si>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</si>
  <si>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</si>
  <si>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</si>
  <si>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</si>
  <si>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</si>
  <si>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</si>
  <si>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</si>
  <si>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</si>
  <si>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</si>
  <si>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</si>
  <si>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</si>
  <si>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</si>
  <si>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</si>
  <si>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</si>
  <si>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</si>
  <si>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</si>
  <si>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</si>
  <si>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</si>
  <si>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</si>
  <si>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</si>
  <si>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</si>
  <si>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</si>
  <si>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</si>
  <si>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</si>
  <si>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</si>
  <si>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</si>
  <si>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</si>
  <si>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</si>
  <si>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</si>
  <si>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</si>
  <si>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</si>
  <si>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</si>
  <si>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</si>
  <si>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</si>
  <si>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</si>
  <si>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</si>
  <si>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</si>
  <si>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</si>
  <si>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</si>
  <si>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</si>
  <si>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</si>
  <si>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</si>
  <si>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</si>
  <si>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</si>
  <si>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</si>
  <si>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</si>
  <si>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</si>
  <si>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</si>
  <si>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</si>
  <si>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</si>
  <si>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</si>
  <si>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</si>
  <si>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</si>
  <si>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</si>
  <si>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</si>
  <si>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</si>
  <si>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</si>
  <si>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</si>
  <si>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</si>
  <si>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</si>
  <si>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</si>
  <si>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</si>
  <si>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</si>
  <si>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</si>
  <si>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</si>
  <si>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</si>
  <si>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</si>
  <si>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</si>
  <si>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</si>
  <si>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</si>
  <si>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</si>
  <si>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</si>
  <si>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</si>
  <si>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</si>
  <si>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</si>
  <si>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</si>
  <si>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</si>
  <si>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</si>
  <si>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</si>
  <si>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</si>
  <si>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</si>
  <si>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</si>
  <si>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</si>
  <si>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</si>
  <si>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</si>
  <si>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</si>
  <si>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</si>
  <si>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</si>
  <si>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</si>
  <si>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</si>
  <si>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</si>
  <si>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</si>
  <si>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</si>
  <si>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</si>
  <si>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</si>
  <si>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</si>
  <si>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</si>
  <si>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</si>
  <si>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</si>
  <si>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</si>
  <si>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</si>
  <si>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</si>
  <si>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</si>
  <si>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</si>
  <si>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</si>
  <si>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</si>
  <si>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</si>
  <si>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</si>
  <si>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</si>
  <si>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</si>
  <si>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</si>
  <si>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</si>
  <si>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</si>
  <si>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</si>
  <si>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</si>
  <si>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</si>
  <si>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</si>
  <si>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</si>
  <si>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</si>
  <si>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</si>
  <si>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</si>
  <si>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</si>
  <si>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</si>
  <si>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</si>
  <si>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</si>
  <si>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</si>
  <si>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</si>
  <si>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</si>
  <si>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</si>
  <si>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</si>
  <si>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</si>
  <si>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</si>
  <si>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</si>
  <si>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</si>
  <si>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</si>
  <si>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</si>
  <si>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</si>
  <si>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</si>
  <si>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</si>
  <si>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</si>
  <si>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</si>
  <si>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</si>
  <si>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</si>
  <si>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</si>
  <si>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</si>
  <si>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</si>
  <si>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</si>
  <si>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</si>
  <si>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</si>
  <si>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</si>
  <si>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</si>
  <si>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</si>
  <si>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</si>
  <si>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</si>
  <si>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</si>
  <si>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</si>
  <si>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</si>
  <si>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</si>
  <si>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</si>
  <si>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</si>
  <si>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</si>
  <si>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</si>
  <si>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</si>
  <si>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</si>
  <si>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</si>
  <si>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</si>
  <si>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</si>
  <si>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</si>
  <si>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</si>
  <si>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</si>
  <si>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</si>
  <si>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</si>
  <si>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</si>
  <si>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</si>
  <si>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</si>
  <si>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</si>
  <si>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</si>
  <si>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</si>
  <si>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</si>
  <si>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</si>
  <si>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</si>
  <si>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</si>
  <si>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</si>
  <si>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</si>
  <si>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</si>
  <si>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</si>
  <si>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</si>
  <si>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</si>
  <si>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</si>
  <si>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</si>
  <si>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</si>
  <si>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</si>
  <si>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</si>
  <si>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</si>
  <si>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</si>
  <si>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</si>
  <si>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</si>
  <si>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</si>
  <si>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</si>
  <si>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</si>
  <si>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</si>
  <si>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</si>
  <si>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</si>
  <si>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</si>
  <si>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</si>
  <si>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</si>
  <si>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</si>
  <si>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</si>
  <si>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</si>
  <si>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</si>
  <si>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</si>
  <si>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</si>
  <si>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</si>
  <si>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</si>
  <si>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</si>
  <si>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</si>
  <si>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</si>
  <si>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</si>
  <si>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</si>
  <si>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</si>
  <si>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</si>
  <si>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</si>
  <si>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</si>
  <si>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</si>
  <si>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</si>
  <si>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</si>
  <si>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</si>
  <si>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</si>
  <si>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</si>
  <si>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</si>
  <si>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</si>
  <si>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</si>
  <si>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</si>
  <si>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</si>
  <si>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</si>
  <si>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</si>
  <si>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</si>
  <si>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</si>
  <si>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</si>
  <si>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</si>
  <si>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</si>
  <si>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</si>
  <si>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</si>
  <si>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</si>
  <si>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</si>
  <si>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</si>
  <si>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</si>
  <si>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</si>
  <si>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</si>
  <si>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</si>
  <si>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</si>
  <si>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</si>
  <si>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</si>
  <si>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</si>
  <si>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</si>
  <si>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</si>
  <si>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</si>
  <si>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</si>
  <si>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</si>
  <si>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</si>
  <si>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</si>
  <si>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</si>
  <si>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</si>
  <si>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</si>
  <si>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</si>
  <si>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</si>
  <si>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</si>
  <si>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</si>
  <si>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</si>
  <si>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</si>
  <si>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</si>
  <si>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</si>
  <si>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</si>
  <si>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</si>
  <si>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</si>
  <si>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</si>
  <si>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</si>
  <si>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</si>
  <si>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</si>
  <si>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</si>
  <si>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</si>
  <si>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</si>
  <si>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</si>
  <si>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</si>
  <si>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</si>
  <si>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</si>
  <si>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</si>
  <si>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</si>
  <si>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</si>
  <si>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</si>
  <si>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</si>
  <si>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</si>
  <si>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</si>
  <si>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</si>
  <si>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</si>
  <si>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</si>
  <si>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</si>
  <si>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</si>
  <si>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</si>
  <si>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</si>
  <si>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</si>
  <si>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</si>
  <si>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</si>
  <si>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</si>
  <si>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</si>
  <si>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</si>
  <si>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</si>
  <si>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</si>
  <si>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</si>
  <si>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</si>
  <si>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</si>
  <si>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</si>
  <si>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</si>
  <si>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</si>
  <si>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</si>
  <si>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</si>
  <si>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</si>
  <si>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</si>
  <si>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</si>
  <si>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</si>
  <si>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</si>
  <si>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</si>
  <si>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</si>
  <si>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</si>
  <si>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</si>
  <si>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</si>
  <si>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</si>
  <si>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</si>
  <si>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</si>
  <si>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</si>
  <si>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</si>
  <si>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</si>
  <si>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</si>
  <si>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</si>
  <si>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</si>
  <si>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</si>
  <si>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</si>
  <si>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</si>
  <si>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</si>
  <si>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</si>
  <si>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</si>
  <si>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</si>
  <si>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</si>
  <si>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</si>
  <si>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</si>
  <si>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</si>
  <si>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</si>
  <si>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</si>
  <si>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</si>
  <si>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</si>
  <si>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</si>
  <si>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</si>
  <si>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</si>
  <si>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</si>
  <si>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</si>
  <si>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</si>
  <si>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</si>
  <si>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</si>
  <si>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</si>
  <si>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</si>
  <si>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</si>
  <si>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</si>
  <si>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</si>
  <si>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</si>
  <si>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</si>
  <si>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</si>
  <si>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</si>
  <si>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</si>
  <si>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</si>
  <si>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</si>
  <si>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</si>
  <si>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</si>
  <si>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</si>
  <si>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</si>
  <si>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</si>
  <si>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</si>
  <si>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</si>
  <si>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</si>
  <si>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</si>
  <si>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</si>
  <si>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</si>
  <si>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</si>
  <si>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</si>
  <si>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</si>
  <si>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</si>
  <si>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</si>
  <si>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</si>
  <si>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</si>
  <si>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</si>
  <si>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</si>
  <si>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</si>
  <si>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</si>
  <si>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</si>
  <si>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</si>
  <si>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</si>
  <si>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</si>
  <si>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</si>
  <si>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</si>
  <si>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</si>
  <si>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</si>
  <si>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</si>
  <si>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</si>
  <si>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</si>
  <si>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</si>
  <si>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</si>
  <si>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</si>
  <si>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</si>
  <si>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</si>
  <si>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</si>
  <si>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</si>
  <si>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</si>
  <si>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</si>
  <si>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</si>
  <si>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</si>
  <si>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</si>
  <si>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</si>
  <si>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</si>
  <si>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</si>
  <si>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</si>
  <si>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</si>
  <si>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</si>
  <si>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</si>
  <si>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</si>
  <si>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</si>
  <si>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</si>
  <si>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</si>
  <si>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</si>
  <si>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</si>
  <si>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</si>
  <si>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</si>
  <si>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</si>
  <si>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</si>
  <si>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</si>
  <si>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</si>
  <si>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</si>
  <si>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</si>
  <si>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</si>
  <si>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</si>
  <si>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</si>
  <si>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</si>
  <si>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</si>
  <si>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</si>
  <si>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</si>
  <si>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</si>
  <si>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</si>
  <si>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</si>
  <si>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</si>
  <si>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</si>
  <si>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</si>
  <si>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</si>
  <si>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</si>
  <si>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</si>
  <si>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</si>
  <si>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</si>
  <si>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</si>
  <si>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</si>
  <si>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</si>
  <si>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</si>
  <si>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</si>
  <si>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</si>
  <si>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</si>
  <si>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</si>
  <si>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</si>
  <si>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</si>
  <si>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</si>
  <si>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</si>
  <si>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</si>
  <si>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</si>
  <si>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</si>
  <si>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</si>
  <si>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</si>
  <si>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</si>
  <si>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</si>
  <si>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</si>
  <si>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</si>
  <si>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</si>
  <si>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</si>
  <si>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</si>
  <si>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</si>
  <si>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</si>
  <si>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</si>
  <si>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</si>
  <si>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</si>
  <si>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</si>
  <si>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</si>
  <si>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</si>
  <si>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</si>
  <si>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</si>
  <si>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</si>
  <si>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</si>
  <si>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</si>
  <si>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</si>
  <si>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</si>
  <si>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</si>
  <si>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</si>
  <si>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</si>
  <si>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</si>
  <si>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</si>
  <si>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</si>
  <si>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</si>
  <si>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</si>
  <si>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</si>
  <si>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</si>
  <si>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</si>
  <si>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</si>
  <si>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</si>
  <si>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</si>
  <si>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</si>
  <si>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</si>
  <si>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</si>
  <si>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</si>
  <si>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</si>
  <si>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</si>
  <si>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</si>
  <si>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</si>
  <si>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</si>
  <si>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</si>
  <si>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</si>
  <si>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</si>
  <si>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</si>
  <si>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</si>
  <si>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</si>
  <si>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</si>
  <si>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</si>
  <si>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</si>
  <si>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</si>
  <si>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</si>
  <si>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</si>
  <si>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</si>
  <si>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</si>
  <si>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</si>
  <si>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</si>
  <si>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</si>
  <si>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</si>
  <si>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</si>
  <si>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</si>
  <si>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</si>
  <si>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</si>
  <si>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</si>
  <si>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</si>
  <si>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</si>
  <si>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</si>
  <si>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</si>
  <si>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</si>
  <si>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</si>
  <si>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</si>
  <si>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</si>
  <si>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</si>
  <si>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</si>
  <si>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</si>
  <si>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</si>
  <si>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</si>
  <si>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</si>
  <si>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</si>
  <si>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</si>
  <si>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</si>
  <si>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</si>
  <si>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</si>
  <si>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</si>
  <si>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</si>
  <si>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</si>
  <si>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</si>
  <si>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</si>
  <si>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</si>
  <si>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</si>
  <si>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</si>
  <si>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</si>
  <si>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</si>
  <si>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</si>
  <si>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</si>
  <si>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</si>
  <si>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</si>
  <si>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</si>
  <si>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</si>
  <si>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</si>
  <si>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</si>
  <si>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</si>
  <si>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</si>
  <si>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</si>
  <si>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</si>
  <si>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</si>
  <si>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</si>
  <si>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</si>
  <si>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</si>
  <si>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</si>
  <si>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</si>
  <si>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</si>
  <si>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</si>
  <si>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</si>
  <si>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</si>
  <si>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</si>
  <si>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</si>
  <si>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</si>
  <si>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</si>
  <si>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</si>
  <si>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</si>
  <si>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</si>
  <si>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</si>
  <si>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</si>
  <si>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</si>
  <si>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</si>
  <si>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</si>
  <si>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</si>
  <si>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</si>
  <si>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</si>
  <si>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</si>
  <si>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</si>
  <si>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</si>
  <si>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</si>
  <si>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</si>
  <si>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</si>
  <si>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</si>
  <si>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</si>
  <si>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</si>
  <si>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</si>
  <si>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</si>
  <si>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</si>
  <si>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</si>
  <si>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</si>
  <si>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</si>
  <si>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</si>
  <si>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</si>
  <si>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</si>
  <si>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</si>
  <si>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</si>
  <si>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</si>
  <si>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</si>
  <si>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</si>
  <si>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</si>
  <si>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</si>
  <si>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</si>
  <si>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</si>
  <si>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</si>
  <si>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</si>
  <si>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</si>
  <si>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</si>
  <si>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</si>
  <si>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</si>
  <si>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</si>
  <si>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</si>
  <si>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</si>
  <si>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</si>
  <si>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</si>
  <si>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</si>
  <si>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</si>
  <si>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</si>
  <si>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</si>
  <si>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</si>
  <si>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</si>
  <si>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</si>
  <si>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</si>
  <si>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</si>
  <si>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</si>
  <si>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</si>
  <si>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</si>
  <si>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</si>
  <si>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</si>
  <si>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</si>
  <si>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</si>
  <si>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</si>
  <si>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</si>
  <si>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</si>
  <si>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</si>
  <si>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</si>
  <si>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</si>
  <si>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</si>
  <si>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</si>
  <si>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</si>
  <si>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</si>
  <si>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</si>
  <si>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</si>
  <si>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</si>
  <si>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</si>
  <si>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</si>
  <si>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</si>
  <si>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</si>
  <si>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</si>
  <si>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</si>
  <si>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</si>
  <si>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</si>
  <si>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</si>
  <si>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</si>
  <si>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</si>
  <si>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</si>
  <si>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</si>
  <si>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</si>
  <si>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</si>
  <si>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</si>
  <si>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</si>
  <si>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</si>
  <si>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</si>
  <si>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</si>
  <si>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</si>
  <si>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</si>
  <si>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</si>
  <si>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</si>
  <si>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</si>
  <si>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</si>
  <si>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</si>
  <si>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</si>
  <si>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</si>
  <si>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</si>
  <si>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</si>
  <si>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</si>
  <si>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</si>
  <si>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</si>
  <si>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</si>
  <si>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</si>
  <si>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</si>
  <si>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</si>
  <si>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</si>
  <si>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</si>
  <si>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</si>
  <si>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</si>
  <si>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</si>
  <si>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</si>
  <si>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</si>
  <si>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</si>
  <si>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</si>
  <si>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</si>
  <si>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</si>
  <si>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</si>
  <si>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</si>
  <si>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</si>
  <si>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</si>
  <si>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</si>
  <si>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</si>
  <si>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</si>
  <si>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</si>
  <si>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</si>
  <si>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</si>
  <si>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</si>
  <si>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</si>
  <si>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</si>
  <si>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</si>
  <si>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</si>
  <si>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</si>
  <si>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</si>
  <si>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</si>
  <si>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</si>
  <si>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</si>
  <si>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</si>
  <si>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</si>
  <si>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</si>
  <si>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</si>
  <si>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</si>
  <si>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</si>
  <si>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</si>
  <si>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</si>
  <si>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</si>
  <si>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</si>
  <si>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</si>
  <si>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</si>
  <si>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</si>
  <si>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</si>
  <si>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</si>
  <si>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</si>
  <si>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</si>
  <si>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</si>
  <si>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</si>
  <si>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</si>
  <si>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</si>
  <si>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</si>
  <si>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</si>
  <si>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</si>
  <si>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</si>
  <si>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</si>
  <si>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</si>
  <si>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</si>
  <si>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</si>
  <si>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</si>
  <si>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</si>
  <si>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</si>
  <si>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</si>
  <si>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</si>
  <si>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</si>
  <si>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</si>
  <si>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</si>
  <si>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</si>
  <si>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</si>
  <si>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</si>
  <si>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</si>
  <si>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</si>
  <si>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</si>
  <si>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</si>
  <si>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</si>
  <si>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</si>
  <si>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</si>
  <si>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</si>
  <si>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</si>
  <si>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</si>
  <si>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</si>
  <si>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</si>
  <si>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</si>
  <si>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</si>
  <si>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</si>
  <si>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</si>
  <si>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</si>
  <si>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</si>
  <si>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</si>
  <si>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</si>
  <si>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</si>
  <si>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</si>
  <si>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</si>
  <si>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</si>
  <si>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</si>
  <si>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</si>
  <si>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</si>
  <si>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</si>
  <si>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</si>
  <si>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</si>
  <si>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</si>
  <si>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</si>
  <si>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</si>
  <si>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</si>
  <si>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</si>
  <si>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</si>
  <si>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</si>
  <si>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</si>
  <si>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</si>
  <si>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</si>
  <si>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</si>
  <si>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</si>
  <si>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</si>
  <si>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</si>
  <si>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</si>
  <si>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</si>
  <si>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</si>
  <si>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</si>
  <si>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</si>
  <si>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</si>
  <si>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</si>
  <si>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</si>
  <si>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</si>
  <si>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Бауыржанқызы Сафия</t>
  </si>
  <si>
    <t>Бекежан Ясина</t>
  </si>
  <si>
    <t>Берік Медина</t>
  </si>
  <si>
    <t>Еркебұлан Темірхан</t>
  </si>
  <si>
    <t>Ертарғын Аниса</t>
  </si>
  <si>
    <t>Қанат Абдулла</t>
  </si>
  <si>
    <t>Марат Аянат</t>
  </si>
  <si>
    <t>Назаров Жан</t>
  </si>
  <si>
    <t>Сайлау Шәкәрім</t>
  </si>
  <si>
    <t>Сақи Нұржан</t>
  </si>
  <si>
    <t>Тастайбек Айсұлтан</t>
  </si>
  <si>
    <t>Тәуірбай Нұржігіт</t>
  </si>
  <si>
    <t xml:space="preserve">                                  Оқу жылы: ___2024-2025ж_________                              Топ: _Балдәурен к кіші топ____________                Өткізу кезеңі:___Қорытынды_____________           Өткізу мерзімі:___мамыр___________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</si>
</sst>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9" fillId="0" borderId="10" xfId="0" applyFont="1" applyBorder="1"/>
    <xf numFmtId="0" fontId="19" fillId="0" borderId="11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2" t="s">
        <v>830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1373</v>
      </c>
      <c r="DN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840</v>
      </c>
      <c r="D11" s="75"/>
      <c r="E11" s="75"/>
      <c r="F11" s="75"/>
      <c r="G11" s="75"/>
      <c r="H11" s="75"/>
      <c r="I11" s="75"/>
      <c r="J11" s="75"/>
      <c r="K11" s="75"/>
      <c r="L11" s="75" t="s">
        <v>843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840</v>
      </c>
      <c r="Y11" s="75"/>
      <c r="Z11" s="75"/>
      <c r="AA11" s="75"/>
      <c r="AB11" s="75"/>
      <c r="AC11" s="75"/>
      <c r="AD11" s="75"/>
      <c r="AE11" s="75"/>
      <c r="AF11" s="75"/>
      <c r="AG11" s="75" t="s">
        <v>843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840</v>
      </c>
      <c r="AT11" s="84"/>
      <c r="AU11" s="84"/>
      <c r="AV11" s="84"/>
      <c r="AW11" s="84"/>
      <c r="AX11" s="84"/>
      <c r="AY11" s="84" t="s">
        <v>843</v>
      </c>
      <c r="AZ11" s="84"/>
      <c r="BA11" s="84"/>
      <c r="BB11" s="84"/>
      <c r="BC11" s="84"/>
      <c r="BD11" s="84"/>
      <c r="BE11" s="84"/>
      <c r="BF11" s="84"/>
      <c r="BG11" s="84"/>
      <c r="BH11" s="84" t="s">
        <v>840</v>
      </c>
      <c r="BI11" s="84"/>
      <c r="BJ11" s="84"/>
      <c r="BK11" s="84"/>
      <c r="BL11" s="84"/>
      <c r="BM11" s="84"/>
      <c r="BN11" s="84" t="s">
        <v>843</v>
      </c>
      <c r="BO11" s="84"/>
      <c r="BP11" s="84"/>
      <c r="BQ11" s="84"/>
      <c r="BR11" s="84"/>
      <c r="BS11" s="84"/>
      <c r="BT11" s="84"/>
      <c r="BU11" s="84"/>
      <c r="BV11" s="84"/>
      <c r="BW11" s="84" t="s">
        <v>840</v>
      </c>
      <c r="BX11" s="84"/>
      <c r="BY11" s="84"/>
      <c r="BZ11" s="84"/>
      <c r="CA11" s="84"/>
      <c r="CB11" s="84"/>
      <c r="CC11" s="84" t="s">
        <v>843</v>
      </c>
      <c r="CD11" s="84"/>
      <c r="CE11" s="84"/>
      <c r="CF11" s="84"/>
      <c r="CG11" s="84"/>
      <c r="CH11" s="84"/>
      <c r="CI11" s="84" t="s">
        <v>840</v>
      </c>
      <c r="CJ11" s="84"/>
      <c r="CK11" s="84"/>
      <c r="CL11" s="84"/>
      <c r="CM11" s="84"/>
      <c r="CN11" s="84"/>
      <c r="CO11" s="84"/>
      <c r="CP11" s="84"/>
      <c r="CQ11" s="84"/>
      <c r="CR11" s="84" t="s">
        <v>843</v>
      </c>
      <c r="CS11" s="84"/>
      <c r="CT11" s="84"/>
      <c r="CU11" s="84"/>
      <c r="CV11" s="84"/>
      <c r="CW11" s="84"/>
      <c r="CX11" s="84"/>
      <c r="CY11" s="84"/>
      <c r="CZ11" s="84"/>
      <c r="DA11" s="84" t="s">
        <v>840</v>
      </c>
      <c r="DB11" s="84"/>
      <c r="DC11" s="84"/>
      <c r="DD11" s="84"/>
      <c r="DE11" s="84"/>
      <c r="DF11" s="84"/>
      <c r="DG11" s="84" t="s">
        <v>843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837</v>
      </c>
      <c r="D13" s="63"/>
      <c r="E13" s="63"/>
      <c r="F13" s="63" t="s">
        <v>1332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844</v>
      </c>
      <c r="Y13" s="63"/>
      <c r="Z13" s="63"/>
      <c r="AA13" s="63" t="s">
        <v>846</v>
      </c>
      <c r="AB13" s="63"/>
      <c r="AC13" s="63"/>
      <c r="AD13" s="63" t="s">
        <v>848</v>
      </c>
      <c r="AE13" s="63"/>
      <c r="AF13" s="63"/>
      <c r="AG13" s="63" t="s">
        <v>850</v>
      </c>
      <c r="AH13" s="63"/>
      <c r="AI13" s="63"/>
      <c r="AJ13" s="63" t="s">
        <v>852</v>
      </c>
      <c r="AK13" s="63"/>
      <c r="AL13" s="63"/>
      <c r="AM13" s="63" t="s">
        <v>856</v>
      </c>
      <c r="AN13" s="63"/>
      <c r="AO13" s="63"/>
      <c r="AP13" s="63" t="s">
        <v>857</v>
      </c>
      <c r="AQ13" s="63"/>
      <c r="AR13" s="63"/>
      <c r="AS13" s="63" t="s">
        <v>859</v>
      </c>
      <c r="AT13" s="63"/>
      <c r="AU13" s="63"/>
      <c r="AV13" s="63" t="s">
        <v>860</v>
      </c>
      <c r="AW13" s="63"/>
      <c r="AX13" s="63"/>
      <c r="AY13" s="63" t="s">
        <v>863</v>
      </c>
      <c r="AZ13" s="63"/>
      <c r="BA13" s="63"/>
      <c r="BB13" s="63" t="s">
        <v>864</v>
      </c>
      <c r="BC13" s="63"/>
      <c r="BD13" s="63"/>
      <c r="BE13" s="63" t="s">
        <v>867</v>
      </c>
      <c r="BF13" s="63"/>
      <c r="BG13" s="63"/>
      <c r="BH13" s="63" t="s">
        <v>868</v>
      </c>
      <c r="BI13" s="63"/>
      <c r="BJ13" s="63"/>
      <c r="BK13" s="63" t="s">
        <v>872</v>
      </c>
      <c r="BL13" s="63"/>
      <c r="BM13" s="63"/>
      <c r="BN13" s="63" t="s">
        <v>871</v>
      </c>
      <c r="BO13" s="63"/>
      <c r="BP13" s="63"/>
      <c r="BQ13" s="63" t="s">
        <v>873</v>
      </c>
      <c r="BR13" s="63"/>
      <c r="BS13" s="63"/>
      <c r="BT13" s="63" t="s">
        <v>874</v>
      </c>
      <c r="BU13" s="63"/>
      <c r="BV13" s="63"/>
      <c r="BW13" s="63" t="s">
        <v>876</v>
      </c>
      <c r="BX13" s="63"/>
      <c r="BY13" s="63"/>
      <c r="BZ13" s="63" t="s">
        <v>878</v>
      </c>
      <c r="CA13" s="63"/>
      <c r="CB13" s="63"/>
      <c r="CC13" s="63" t="s">
        <v>879</v>
      </c>
      <c r="CD13" s="63"/>
      <c r="CE13" s="63"/>
      <c r="CF13" s="63" t="s">
        <v>880</v>
      </c>
      <c r="CG13" s="63"/>
      <c r="CH13" s="63"/>
      <c r="CI13" s="63" t="s">
        <v>882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883</v>
      </c>
      <c r="CS13" s="63"/>
      <c r="CT13" s="63"/>
      <c r="CU13" s="63" t="s">
        <v>133</v>
      </c>
      <c r="CV13" s="63"/>
      <c r="CW13" s="63"/>
      <c r="CX13" s="63" t="s">
        <v>884</v>
      </c>
      <c r="CY13" s="63"/>
      <c r="CZ13" s="63"/>
      <c r="DA13" s="63" t="s">
        <v>885</v>
      </c>
      <c r="DB13" s="63"/>
      <c r="DC13" s="63"/>
      <c r="DD13" s="63" t="s">
        <v>889</v>
      </c>
      <c r="DE13" s="63"/>
      <c r="DF13" s="63"/>
      <c r="DG13" s="63" t="s">
        <v>891</v>
      </c>
      <c r="DH13" s="63"/>
      <c r="DI13" s="63"/>
      <c r="DJ13" s="63" t="s">
        <v>893</v>
      </c>
      <c r="DK13" s="63"/>
      <c r="DL13" s="63"/>
      <c r="DM13" s="63" t="s">
        <v>895</v>
      </c>
      <c r="DN13" s="63"/>
      <c r="DO13" s="63"/>
    </row>
    <row r="14" spans="1:254" ht="111.75" customHeight="1">
      <c r="A14" s="72"/>
      <c r="B14" s="72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838</v>
      </c>
      <c r="I14" s="54" t="s">
        <v>30</v>
      </c>
      <c r="J14" s="54" t="s">
        <v>839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841</v>
      </c>
      <c r="W14" s="54" t="s">
        <v>842</v>
      </c>
      <c r="X14" s="54" t="s">
        <v>72</v>
      </c>
      <c r="Y14" s="54" t="s">
        <v>59</v>
      </c>
      <c r="Z14" s="54" t="s">
        <v>845</v>
      </c>
      <c r="AA14" s="54" t="s">
        <v>847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849</v>
      </c>
      <c r="AG14" s="54" t="s">
        <v>851</v>
      </c>
      <c r="AH14" s="54" t="s">
        <v>66</v>
      </c>
      <c r="AI14" s="54" t="s">
        <v>67</v>
      </c>
      <c r="AJ14" s="54" t="s">
        <v>853</v>
      </c>
      <c r="AK14" s="54" t="s">
        <v>854</v>
      </c>
      <c r="AL14" s="54" t="s">
        <v>855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858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861</v>
      </c>
      <c r="AX14" s="54" t="s">
        <v>862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865</v>
      </c>
      <c r="BD14" s="54" t="s">
        <v>866</v>
      </c>
      <c r="BE14" s="54" t="s">
        <v>80</v>
      </c>
      <c r="BF14" s="54" t="s">
        <v>81</v>
      </c>
      <c r="BG14" s="54" t="s">
        <v>82</v>
      </c>
      <c r="BH14" s="54" t="s">
        <v>869</v>
      </c>
      <c r="BI14" s="54" t="s">
        <v>103</v>
      </c>
      <c r="BJ14" s="54" t="s">
        <v>192</v>
      </c>
      <c r="BK14" s="54" t="s">
        <v>870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1316</v>
      </c>
      <c r="BS14" s="54" t="s">
        <v>1317</v>
      </c>
      <c r="BT14" s="54" t="s">
        <v>95</v>
      </c>
      <c r="BU14" s="54" t="s">
        <v>875</v>
      </c>
      <c r="BV14" s="54" t="s">
        <v>104</v>
      </c>
      <c r="BW14" s="54" t="s">
        <v>27</v>
      </c>
      <c r="BX14" s="54" t="s">
        <v>34</v>
      </c>
      <c r="BY14" s="54" t="s">
        <v>877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881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886</v>
      </c>
      <c r="DB14" s="54" t="s">
        <v>887</v>
      </c>
      <c r="DC14" s="54" t="s">
        <v>888</v>
      </c>
      <c r="DD14" s="54" t="s">
        <v>33</v>
      </c>
      <c r="DE14" s="54" t="s">
        <v>34</v>
      </c>
      <c r="DF14" s="54" t="s">
        <v>890</v>
      </c>
      <c r="DG14" s="54" t="s">
        <v>145</v>
      </c>
      <c r="DH14" s="54" t="s">
        <v>892</v>
      </c>
      <c r="DI14" s="54" t="s">
        <v>146</v>
      </c>
      <c r="DJ14" s="54" t="s">
        <v>894</v>
      </c>
      <c r="DK14" s="54" t="s">
        <v>149</v>
      </c>
      <c r="DL14" s="54" t="s">
        <v>150</v>
      </c>
      <c r="DM14" s="54" t="s">
        <v>152</v>
      </c>
      <c r="DN14" s="54" t="s">
        <v>896</v>
      </c>
      <c r="DO14" s="54" t="s">
        <v>897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834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52"/>
  <sheetViews>
    <sheetView tabSelected="1" zoomScale="70" zoomScaleNormal="70"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1388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1373</v>
      </c>
      <c r="D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898</v>
      </c>
      <c r="D13" s="63"/>
      <c r="E13" s="63"/>
      <c r="F13" s="63" t="s">
        <v>902</v>
      </c>
      <c r="G13" s="63"/>
      <c r="H13" s="63"/>
      <c r="I13" s="63" t="s">
        <v>903</v>
      </c>
      <c r="J13" s="63"/>
      <c r="K13" s="63"/>
      <c r="L13" s="63" t="s">
        <v>904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906</v>
      </c>
      <c r="V13" s="63"/>
      <c r="W13" s="63"/>
      <c r="X13" s="63" t="s">
        <v>907</v>
      </c>
      <c r="Y13" s="63"/>
      <c r="Z13" s="63"/>
      <c r="AA13" s="63" t="s">
        <v>908</v>
      </c>
      <c r="AB13" s="63"/>
      <c r="AC13" s="63"/>
      <c r="AD13" s="63" t="s">
        <v>910</v>
      </c>
      <c r="AE13" s="63"/>
      <c r="AF13" s="63"/>
      <c r="AG13" s="63" t="s">
        <v>912</v>
      </c>
      <c r="AH13" s="63"/>
      <c r="AI13" s="63"/>
      <c r="AJ13" s="63" t="s">
        <v>1318</v>
      </c>
      <c r="AK13" s="63"/>
      <c r="AL13" s="63"/>
      <c r="AM13" s="63" t="s">
        <v>917</v>
      </c>
      <c r="AN13" s="63"/>
      <c r="AO13" s="63"/>
      <c r="AP13" s="63" t="s">
        <v>918</v>
      </c>
      <c r="AQ13" s="63"/>
      <c r="AR13" s="63"/>
      <c r="AS13" s="63" t="s">
        <v>919</v>
      </c>
      <c r="AT13" s="63"/>
      <c r="AU13" s="63"/>
      <c r="AV13" s="63" t="s">
        <v>920</v>
      </c>
      <c r="AW13" s="63"/>
      <c r="AX13" s="63"/>
      <c r="AY13" s="63" t="s">
        <v>922</v>
      </c>
      <c r="AZ13" s="63"/>
      <c r="BA13" s="63"/>
      <c r="BB13" s="63" t="s">
        <v>923</v>
      </c>
      <c r="BC13" s="63"/>
      <c r="BD13" s="63"/>
      <c r="BE13" s="63" t="s">
        <v>924</v>
      </c>
      <c r="BF13" s="63"/>
      <c r="BG13" s="63"/>
      <c r="BH13" s="63" t="s">
        <v>925</v>
      </c>
      <c r="BI13" s="63"/>
      <c r="BJ13" s="63"/>
      <c r="BK13" s="63" t="s">
        <v>926</v>
      </c>
      <c r="BL13" s="63"/>
      <c r="BM13" s="63"/>
      <c r="BN13" s="63" t="s">
        <v>928</v>
      </c>
      <c r="BO13" s="63"/>
      <c r="BP13" s="63"/>
      <c r="BQ13" s="63" t="s">
        <v>929</v>
      </c>
      <c r="BR13" s="63"/>
      <c r="BS13" s="63"/>
      <c r="BT13" s="63" t="s">
        <v>931</v>
      </c>
      <c r="BU13" s="63"/>
      <c r="BV13" s="63"/>
      <c r="BW13" s="63" t="s">
        <v>933</v>
      </c>
      <c r="BX13" s="63"/>
      <c r="BY13" s="63"/>
      <c r="BZ13" s="63" t="s">
        <v>934</v>
      </c>
      <c r="CA13" s="63"/>
      <c r="CB13" s="63"/>
      <c r="CC13" s="63" t="s">
        <v>938</v>
      </c>
      <c r="CD13" s="63"/>
      <c r="CE13" s="63"/>
      <c r="CF13" s="63" t="s">
        <v>941</v>
      </c>
      <c r="CG13" s="63"/>
      <c r="CH13" s="63"/>
      <c r="CI13" s="63" t="s">
        <v>942</v>
      </c>
      <c r="CJ13" s="63"/>
      <c r="CK13" s="63"/>
      <c r="CL13" s="63" t="s">
        <v>943</v>
      </c>
      <c r="CM13" s="63"/>
      <c r="CN13" s="63"/>
      <c r="CO13" s="63" t="s">
        <v>944</v>
      </c>
      <c r="CP13" s="63"/>
      <c r="CQ13" s="63"/>
      <c r="CR13" s="63" t="s">
        <v>946</v>
      </c>
      <c r="CS13" s="63"/>
      <c r="CT13" s="63"/>
      <c r="CU13" s="63" t="s">
        <v>947</v>
      </c>
      <c r="CV13" s="63"/>
      <c r="CW13" s="63"/>
      <c r="CX13" s="63" t="s">
        <v>948</v>
      </c>
      <c r="CY13" s="63"/>
      <c r="CZ13" s="63"/>
      <c r="DA13" s="63" t="s">
        <v>949</v>
      </c>
      <c r="DB13" s="63"/>
      <c r="DC13" s="63"/>
      <c r="DD13" s="63" t="s">
        <v>950</v>
      </c>
      <c r="DE13" s="63"/>
      <c r="DF13" s="63"/>
      <c r="DG13" s="63" t="s">
        <v>951</v>
      </c>
      <c r="DH13" s="63"/>
      <c r="DI13" s="63"/>
      <c r="DJ13" s="63" t="s">
        <v>953</v>
      </c>
      <c r="DK13" s="63"/>
      <c r="DL13" s="63"/>
      <c r="DM13" s="63" t="s">
        <v>954</v>
      </c>
      <c r="DN13" s="63"/>
      <c r="DO13" s="63"/>
      <c r="DP13" s="63" t="s">
        <v>955</v>
      </c>
      <c r="DQ13" s="63"/>
      <c r="DR13" s="63"/>
    </row>
    <row r="14" spans="1:254" ht="83.25" customHeight="1" thickBot="1">
      <c r="A14" s="72"/>
      <c r="B14" s="72"/>
      <c r="C14" s="54" t="s">
        <v>899</v>
      </c>
      <c r="D14" s="54" t="s">
        <v>900</v>
      </c>
      <c r="E14" s="54" t="s">
        <v>901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905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909</v>
      </c>
      <c r="AC14" s="54" t="s">
        <v>905</v>
      </c>
      <c r="AD14" s="54" t="s">
        <v>218</v>
      </c>
      <c r="AE14" s="54" t="s">
        <v>427</v>
      </c>
      <c r="AF14" s="54" t="s">
        <v>911</v>
      </c>
      <c r="AG14" s="54" t="s">
        <v>913</v>
      </c>
      <c r="AH14" s="54" t="s">
        <v>914</v>
      </c>
      <c r="AI14" s="54" t="s">
        <v>915</v>
      </c>
      <c r="AJ14" s="54" t="s">
        <v>216</v>
      </c>
      <c r="AK14" s="54" t="s">
        <v>916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921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839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927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930</v>
      </c>
      <c r="BR14" s="54" t="s">
        <v>839</v>
      </c>
      <c r="BS14" s="54" t="s">
        <v>219</v>
      </c>
      <c r="BT14" s="54" t="s">
        <v>932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935</v>
      </c>
      <c r="CA14" s="54" t="s">
        <v>936</v>
      </c>
      <c r="CB14" s="54" t="s">
        <v>937</v>
      </c>
      <c r="CC14" s="54" t="s">
        <v>939</v>
      </c>
      <c r="CD14" s="54" t="s">
        <v>940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945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952</v>
      </c>
      <c r="DH14" s="54" t="s">
        <v>1319</v>
      </c>
      <c r="DI14" s="54" t="s">
        <v>1320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6.5" thickBot="1">
      <c r="A15" s="20">
        <v>1</v>
      </c>
      <c r="B15" s="58" t="s">
        <v>1376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2</v>
      </c>
      <c r="B16" s="59" t="s">
        <v>1377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3</v>
      </c>
      <c r="B17" s="59" t="s">
        <v>1378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4</v>
      </c>
      <c r="B18" s="59" t="s">
        <v>1379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5</v>
      </c>
      <c r="B19" s="59" t="s">
        <v>1380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6</v>
      </c>
      <c r="B20" s="59" t="s">
        <v>1381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2">
        <v>7</v>
      </c>
      <c r="B21" s="59" t="s">
        <v>1382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thickBot="1">
      <c r="A22" s="56">
        <v>8</v>
      </c>
      <c r="B22" s="59" t="s">
        <v>1383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 ht="15.75" thickBot="1">
      <c r="A23" s="56">
        <v>9</v>
      </c>
      <c r="B23" s="59" t="s">
        <v>1384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 thickBot="1">
      <c r="A24" s="56">
        <v>10</v>
      </c>
      <c r="B24" s="59" t="s">
        <v>1385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6.5" thickBot="1">
      <c r="A25" s="56">
        <v>11</v>
      </c>
      <c r="B25" s="59" t="s">
        <v>1386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56">
        <v>12</v>
      </c>
      <c r="B26" s="59" t="s">
        <v>1387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>
      <c r="A27" s="68" t="s">
        <v>278</v>
      </c>
      <c r="B27" s="69"/>
      <c r="C27" s="56">
        <f>SUM(C15:C26)</f>
        <v>10</v>
      </c>
      <c r="D27" s="56">
        <f>SUM(D15:D26)</f>
        <v>2</v>
      </c>
      <c r="E27" s="56">
        <f>SUM(E15:E26)</f>
        <v>0</v>
      </c>
      <c r="F27" s="57">
        <f t="shared" ref="F27:Q27" si="0">SUM(F15:F26)</f>
        <v>10</v>
      </c>
      <c r="G27" s="57">
        <f t="shared" si="0"/>
        <v>2</v>
      </c>
      <c r="H27" s="57">
        <f t="shared" si="0"/>
        <v>0</v>
      </c>
      <c r="I27" s="57">
        <f t="shared" si="0"/>
        <v>10</v>
      </c>
      <c r="J27" s="57">
        <f t="shared" si="0"/>
        <v>2</v>
      </c>
      <c r="K27" s="57">
        <f t="shared" si="0"/>
        <v>0</v>
      </c>
      <c r="L27" s="57">
        <f t="shared" si="0"/>
        <v>10</v>
      </c>
      <c r="M27" s="57">
        <f t="shared" si="0"/>
        <v>2</v>
      </c>
      <c r="N27" s="57">
        <f t="shared" si="0"/>
        <v>0</v>
      </c>
      <c r="O27" s="57">
        <f t="shared" si="0"/>
        <v>9</v>
      </c>
      <c r="P27" s="57">
        <f t="shared" si="0"/>
        <v>3</v>
      </c>
      <c r="Q27" s="57">
        <f t="shared" si="0"/>
        <v>0</v>
      </c>
      <c r="R27" s="57">
        <f t="shared" ref="R27" si="1">SUM(R15:R26)</f>
        <v>9</v>
      </c>
      <c r="S27" s="57">
        <f t="shared" ref="S27" si="2">SUM(S15:S26)</f>
        <v>3</v>
      </c>
      <c r="T27" s="57">
        <f t="shared" ref="T27" si="3">SUM(T15:T26)</f>
        <v>0</v>
      </c>
      <c r="U27" s="57">
        <f t="shared" ref="U27" si="4">SUM(U15:U26)</f>
        <v>9</v>
      </c>
      <c r="V27" s="57">
        <f t="shared" ref="V27" si="5">SUM(V15:V26)</f>
        <v>3</v>
      </c>
      <c r="W27" s="57">
        <f t="shared" ref="W27" si="6">SUM(W15:W26)</f>
        <v>0</v>
      </c>
      <c r="X27" s="57">
        <f t="shared" ref="X27" si="7">SUM(X15:X26)</f>
        <v>9</v>
      </c>
      <c r="Y27" s="57">
        <f t="shared" ref="Y27" si="8">SUM(Y15:Y26)</f>
        <v>3</v>
      </c>
      <c r="Z27" s="57">
        <f t="shared" ref="Z27" si="9">SUM(Z15:Z26)</f>
        <v>0</v>
      </c>
      <c r="AA27" s="57">
        <f t="shared" ref="AA27" si="10">SUM(AA15:AA26)</f>
        <v>9</v>
      </c>
      <c r="AB27" s="57">
        <f t="shared" ref="AB27" si="11">SUM(AB15:AB26)</f>
        <v>3</v>
      </c>
      <c r="AC27" s="57">
        <f t="shared" ref="AC27" si="12">SUM(AC15:AC26)</f>
        <v>0</v>
      </c>
      <c r="AD27" s="57">
        <f t="shared" ref="AD27" si="13">SUM(AD15:AD26)</f>
        <v>9</v>
      </c>
      <c r="AE27" s="57">
        <f t="shared" ref="AE27" si="14">SUM(AE15:AE26)</f>
        <v>3</v>
      </c>
      <c r="AF27" s="57">
        <f t="shared" ref="AF27" si="15">SUM(AF15:AF26)</f>
        <v>0</v>
      </c>
      <c r="AG27" s="57">
        <f t="shared" ref="AG27" si="16">SUM(AG15:AG26)</f>
        <v>9</v>
      </c>
      <c r="AH27" s="57">
        <f t="shared" ref="AH27" si="17">SUM(AH15:AH26)</f>
        <v>3</v>
      </c>
      <c r="AI27" s="57">
        <f t="shared" ref="AI27" si="18">SUM(AI15:AI26)</f>
        <v>0</v>
      </c>
      <c r="AJ27" s="57">
        <f t="shared" ref="AJ27" si="19">SUM(AJ15:AJ26)</f>
        <v>9</v>
      </c>
      <c r="AK27" s="57">
        <f t="shared" ref="AK27" si="20">SUM(AK15:AK26)</f>
        <v>3</v>
      </c>
      <c r="AL27" s="57">
        <f t="shared" ref="AL27" si="21">SUM(AL15:AL26)</f>
        <v>0</v>
      </c>
      <c r="AM27" s="57">
        <f t="shared" ref="AM27" si="22">SUM(AM15:AM26)</f>
        <v>11</v>
      </c>
      <c r="AN27" s="57">
        <f t="shared" ref="AN27" si="23">SUM(AN15:AN26)</f>
        <v>1</v>
      </c>
      <c r="AO27" s="57">
        <f t="shared" ref="AO27" si="24">SUM(AO15:AO26)</f>
        <v>0</v>
      </c>
      <c r="AP27" s="57">
        <f t="shared" ref="AP27" si="25">SUM(AP15:AP26)</f>
        <v>11</v>
      </c>
      <c r="AQ27" s="57">
        <f t="shared" ref="AQ27" si="26">SUM(AQ15:AQ26)</f>
        <v>1</v>
      </c>
      <c r="AR27" s="57">
        <f t="shared" ref="AR27" si="27">SUM(AR15:AR26)</f>
        <v>0</v>
      </c>
      <c r="AS27" s="57">
        <f t="shared" ref="AS27" si="28">SUM(AS15:AS26)</f>
        <v>11</v>
      </c>
      <c r="AT27" s="57">
        <f t="shared" ref="AT27" si="29">SUM(AT15:AT26)</f>
        <v>1</v>
      </c>
      <c r="AU27" s="57">
        <f t="shared" ref="AU27" si="30">SUM(AU15:AU26)</f>
        <v>0</v>
      </c>
      <c r="AV27" s="57">
        <f t="shared" ref="AV27" si="31">SUM(AV15:AV26)</f>
        <v>11</v>
      </c>
      <c r="AW27" s="57">
        <f t="shared" ref="AW27" si="32">SUM(AW15:AW26)</f>
        <v>1</v>
      </c>
      <c r="AX27" s="57">
        <f t="shared" ref="AX27" si="33">SUM(AX15:AX26)</f>
        <v>0</v>
      </c>
      <c r="AY27" s="57">
        <f t="shared" ref="AY27" si="34">SUM(AY15:AY26)</f>
        <v>8</v>
      </c>
      <c r="AZ27" s="57">
        <f t="shared" ref="AZ27" si="35">SUM(AZ15:AZ26)</f>
        <v>4</v>
      </c>
      <c r="BA27" s="57">
        <f t="shared" ref="BA27" si="36">SUM(BA15:BA26)</f>
        <v>0</v>
      </c>
      <c r="BB27" s="57">
        <f t="shared" ref="BB27" si="37">SUM(BB15:BB26)</f>
        <v>8</v>
      </c>
      <c r="BC27" s="57">
        <f t="shared" ref="BC27" si="38">SUM(BC15:BC26)</f>
        <v>4</v>
      </c>
      <c r="BD27" s="57">
        <f t="shared" ref="BD27" si="39">SUM(BD15:BD26)</f>
        <v>0</v>
      </c>
      <c r="BE27" s="57">
        <f t="shared" ref="BE27" si="40">SUM(BE15:BE26)</f>
        <v>8</v>
      </c>
      <c r="BF27" s="57">
        <f t="shared" ref="BF27" si="41">SUM(BF15:BF26)</f>
        <v>4</v>
      </c>
      <c r="BG27" s="57">
        <f t="shared" ref="BG27" si="42">SUM(BG15:BG26)</f>
        <v>0</v>
      </c>
      <c r="BH27" s="57">
        <f t="shared" ref="BH27" si="43">SUM(BH15:BH26)</f>
        <v>8</v>
      </c>
      <c r="BI27" s="57">
        <f t="shared" ref="BI27" si="44">SUM(BI15:BI26)</f>
        <v>4</v>
      </c>
      <c r="BJ27" s="57">
        <f t="shared" ref="BJ27" si="45">SUM(BJ15:BJ26)</f>
        <v>0</v>
      </c>
      <c r="BK27" s="57">
        <f t="shared" ref="BK27" si="46">SUM(BK15:BK26)</f>
        <v>8</v>
      </c>
      <c r="BL27" s="57">
        <f t="shared" ref="BL27" si="47">SUM(BL15:BL26)</f>
        <v>4</v>
      </c>
      <c r="BM27" s="57">
        <f t="shared" ref="BM27" si="48">SUM(BM15:BM26)</f>
        <v>0</v>
      </c>
      <c r="BN27" s="57">
        <f t="shared" ref="BN27" si="49">SUM(BN15:BN26)</f>
        <v>8</v>
      </c>
      <c r="BO27" s="57">
        <f t="shared" ref="BO27" si="50">SUM(BO15:BO26)</f>
        <v>4</v>
      </c>
      <c r="BP27" s="57">
        <f t="shared" ref="BP27" si="51">SUM(BP15:BP26)</f>
        <v>0</v>
      </c>
      <c r="BQ27" s="57">
        <f t="shared" ref="BQ27" si="52">SUM(BQ15:BQ26)</f>
        <v>8</v>
      </c>
      <c r="BR27" s="57">
        <f t="shared" ref="BR27" si="53">SUM(BR15:BR26)</f>
        <v>4</v>
      </c>
      <c r="BS27" s="57">
        <f t="shared" ref="BS27" si="54">SUM(BS15:BS26)</f>
        <v>0</v>
      </c>
      <c r="BT27" s="57">
        <f t="shared" ref="BT27" si="55">SUM(BT15:BT26)</f>
        <v>8</v>
      </c>
      <c r="BU27" s="57">
        <f t="shared" ref="BU27" si="56">SUM(BU15:BU26)</f>
        <v>4</v>
      </c>
      <c r="BV27" s="57">
        <f t="shared" ref="BV27" si="57">SUM(BV15:BV26)</f>
        <v>0</v>
      </c>
      <c r="BW27" s="57">
        <f t="shared" ref="BW27" si="58">SUM(BW15:BW26)</f>
        <v>8</v>
      </c>
      <c r="BX27" s="57">
        <f t="shared" ref="BX27" si="59">SUM(BX15:BX26)</f>
        <v>4</v>
      </c>
      <c r="BY27" s="57">
        <f t="shared" ref="BY27" si="60">SUM(BY15:BY26)</f>
        <v>0</v>
      </c>
      <c r="BZ27" s="57">
        <f t="shared" ref="BZ27" si="61">SUM(BZ15:BZ26)</f>
        <v>8</v>
      </c>
      <c r="CA27" s="57">
        <f t="shared" ref="CA27" si="62">SUM(CA15:CA26)</f>
        <v>4</v>
      </c>
      <c r="CB27" s="57">
        <f t="shared" ref="CB27" si="63">SUM(CB15:CB26)</f>
        <v>0</v>
      </c>
      <c r="CC27" s="57">
        <f t="shared" ref="CC27" si="64">SUM(CC15:CC26)</f>
        <v>8</v>
      </c>
      <c r="CD27" s="57">
        <f t="shared" ref="CD27" si="65">SUM(CD15:CD26)</f>
        <v>4</v>
      </c>
      <c r="CE27" s="57">
        <f t="shared" ref="CE27" si="66">SUM(CE15:CE26)</f>
        <v>0</v>
      </c>
      <c r="CF27" s="57">
        <f t="shared" ref="CF27" si="67">SUM(CF15:CF26)</f>
        <v>8</v>
      </c>
      <c r="CG27" s="57">
        <f t="shared" ref="CG27" si="68">SUM(CG15:CG26)</f>
        <v>4</v>
      </c>
      <c r="CH27" s="57">
        <f t="shared" ref="CH27" si="69">SUM(CH15:CH26)</f>
        <v>0</v>
      </c>
      <c r="CI27" s="57">
        <f t="shared" ref="CI27" si="70">SUM(CI15:CI26)</f>
        <v>8</v>
      </c>
      <c r="CJ27" s="57">
        <f t="shared" ref="CJ27" si="71">SUM(CJ15:CJ26)</f>
        <v>4</v>
      </c>
      <c r="CK27" s="57">
        <f t="shared" ref="CK27" si="72">SUM(CK15:CK26)</f>
        <v>0</v>
      </c>
      <c r="CL27" s="57">
        <f t="shared" ref="CL27" si="73">SUM(CL15:CL26)</f>
        <v>8</v>
      </c>
      <c r="CM27" s="57">
        <f t="shared" ref="CM27" si="74">SUM(CM15:CM26)</f>
        <v>4</v>
      </c>
      <c r="CN27" s="57">
        <f t="shared" ref="CN27" si="75">SUM(CN15:CN26)</f>
        <v>0</v>
      </c>
      <c r="CO27" s="57">
        <f t="shared" ref="CO27" si="76">SUM(CO15:CO26)</f>
        <v>8</v>
      </c>
      <c r="CP27" s="57">
        <f t="shared" ref="CP27" si="77">SUM(CP15:CP26)</f>
        <v>4</v>
      </c>
      <c r="CQ27" s="57">
        <f t="shared" ref="CQ27" si="78">SUM(CQ15:CQ26)</f>
        <v>0</v>
      </c>
      <c r="CR27" s="57">
        <f t="shared" ref="CR27" si="79">SUM(CR15:CR26)</f>
        <v>8</v>
      </c>
      <c r="CS27" s="57">
        <f t="shared" ref="CS27" si="80">SUM(CS15:CS26)</f>
        <v>4</v>
      </c>
      <c r="CT27" s="57">
        <f t="shared" ref="CT27" si="81">SUM(CT15:CT26)</f>
        <v>0</v>
      </c>
      <c r="CU27" s="57">
        <f t="shared" ref="CU27" si="82">SUM(CU15:CU26)</f>
        <v>8</v>
      </c>
      <c r="CV27" s="57">
        <f t="shared" ref="CV27" si="83">SUM(CV15:CV26)</f>
        <v>4</v>
      </c>
      <c r="CW27" s="57">
        <f t="shared" ref="CW27" si="84">SUM(CW15:CW26)</f>
        <v>0</v>
      </c>
      <c r="CX27" s="57">
        <f t="shared" ref="CX27" si="85">SUM(CX15:CX26)</f>
        <v>8</v>
      </c>
      <c r="CY27" s="57">
        <f t="shared" ref="CY27" si="86">SUM(CY15:CY26)</f>
        <v>4</v>
      </c>
      <c r="CZ27" s="57">
        <f t="shared" ref="CZ27" si="87">SUM(CZ15:CZ26)</f>
        <v>0</v>
      </c>
      <c r="DA27" s="57">
        <f t="shared" ref="DA27" si="88">SUM(DA15:DA26)</f>
        <v>8</v>
      </c>
      <c r="DB27" s="57">
        <f t="shared" ref="DB27" si="89">SUM(DB15:DB26)</f>
        <v>4</v>
      </c>
      <c r="DC27" s="57">
        <f t="shared" ref="DC27" si="90">SUM(DC15:DC26)</f>
        <v>0</v>
      </c>
      <c r="DD27" s="57">
        <f t="shared" ref="DD27" si="91">SUM(DD15:DD26)</f>
        <v>8</v>
      </c>
      <c r="DE27" s="57">
        <f t="shared" ref="DE27" si="92">SUM(DE15:DE26)</f>
        <v>4</v>
      </c>
      <c r="DF27" s="57">
        <f t="shared" ref="DF27" si="93">SUM(DF15:DF26)</f>
        <v>0</v>
      </c>
      <c r="DG27" s="57">
        <f t="shared" ref="DG27" si="94">SUM(DG15:DG26)</f>
        <v>10</v>
      </c>
      <c r="DH27" s="57">
        <f t="shared" ref="DH27" si="95">SUM(DH15:DH26)</f>
        <v>2</v>
      </c>
      <c r="DI27" s="57">
        <f t="shared" ref="DI27" si="96">SUM(DI15:DI26)</f>
        <v>0</v>
      </c>
      <c r="DJ27" s="57">
        <f t="shared" ref="DJ27" si="97">SUM(DJ15:DJ26)</f>
        <v>10</v>
      </c>
      <c r="DK27" s="57">
        <f t="shared" ref="DK27" si="98">SUM(DK15:DK26)</f>
        <v>2</v>
      </c>
      <c r="DL27" s="57">
        <f t="shared" ref="DL27" si="99">SUM(DL15:DL26)</f>
        <v>0</v>
      </c>
      <c r="DM27" s="57">
        <f t="shared" ref="DM27" si="100">SUM(DM15:DM26)</f>
        <v>10</v>
      </c>
      <c r="DN27" s="57">
        <f t="shared" ref="DN27" si="101">SUM(DN15:DN26)</f>
        <v>2</v>
      </c>
      <c r="DO27" s="57">
        <f t="shared" ref="DO27" si="102">SUM(DO15:DO26)</f>
        <v>0</v>
      </c>
      <c r="DP27" s="57">
        <f t="shared" ref="DP27" si="103">SUM(DP15:DP26)</f>
        <v>10</v>
      </c>
      <c r="DQ27" s="57">
        <f t="shared" ref="DQ27" si="104">SUM(DQ15:DQ26)</f>
        <v>2</v>
      </c>
      <c r="DR27" s="57">
        <f t="shared" ref="DR27" si="105">SUM(DR15:DR26)</f>
        <v>0</v>
      </c>
    </row>
    <row r="28" spans="1:254" ht="37.5" customHeight="1">
      <c r="A28" s="70" t="s">
        <v>834</v>
      </c>
      <c r="B28" s="71"/>
      <c r="C28" s="10">
        <f>C27/12%</f>
        <v>83.333333333333343</v>
      </c>
      <c r="D28" s="10">
        <f>D27/12%</f>
        <v>16.666666666666668</v>
      </c>
      <c r="E28" s="10">
        <f>E27/12%</f>
        <v>0</v>
      </c>
      <c r="F28" s="10">
        <f t="shared" ref="F28:Q28" si="106">F27/12%</f>
        <v>83.333333333333343</v>
      </c>
      <c r="G28" s="10">
        <f t="shared" si="106"/>
        <v>16.666666666666668</v>
      </c>
      <c r="H28" s="10">
        <f t="shared" si="106"/>
        <v>0</v>
      </c>
      <c r="I28" s="10">
        <f t="shared" si="106"/>
        <v>83.333333333333343</v>
      </c>
      <c r="J28" s="10">
        <f t="shared" si="106"/>
        <v>16.666666666666668</v>
      </c>
      <c r="K28" s="10">
        <f t="shared" si="106"/>
        <v>0</v>
      </c>
      <c r="L28" s="10">
        <f t="shared" si="106"/>
        <v>83.333333333333343</v>
      </c>
      <c r="M28" s="10">
        <f t="shared" si="106"/>
        <v>16.666666666666668</v>
      </c>
      <c r="N28" s="10">
        <f t="shared" si="106"/>
        <v>0</v>
      </c>
      <c r="O28" s="10">
        <f t="shared" si="106"/>
        <v>75</v>
      </c>
      <c r="P28" s="10">
        <f t="shared" si="106"/>
        <v>25</v>
      </c>
      <c r="Q28" s="10">
        <f t="shared" si="106"/>
        <v>0</v>
      </c>
      <c r="R28" s="10">
        <f t="shared" ref="R28" si="107">R27/12%</f>
        <v>75</v>
      </c>
      <c r="S28" s="10">
        <f t="shared" ref="S28" si="108">S27/12%</f>
        <v>25</v>
      </c>
      <c r="T28" s="10">
        <f t="shared" ref="T28" si="109">T27/12%</f>
        <v>0</v>
      </c>
      <c r="U28" s="10">
        <f t="shared" ref="U28" si="110">U27/12%</f>
        <v>75</v>
      </c>
      <c r="V28" s="10">
        <f t="shared" ref="V28" si="111">V27/12%</f>
        <v>25</v>
      </c>
      <c r="W28" s="10">
        <f t="shared" ref="W28" si="112">W27/12%</f>
        <v>0</v>
      </c>
      <c r="X28" s="10">
        <f t="shared" ref="X28" si="113">X27/12%</f>
        <v>75</v>
      </c>
      <c r="Y28" s="10">
        <f t="shared" ref="Y28" si="114">Y27/12%</f>
        <v>25</v>
      </c>
      <c r="Z28" s="10">
        <f t="shared" ref="Z28" si="115">Z27/12%</f>
        <v>0</v>
      </c>
      <c r="AA28" s="10">
        <f t="shared" ref="AA28" si="116">AA27/12%</f>
        <v>75</v>
      </c>
      <c r="AB28" s="10">
        <f t="shared" ref="AB28" si="117">AB27/12%</f>
        <v>25</v>
      </c>
      <c r="AC28" s="10">
        <f t="shared" ref="AC28" si="118">AC27/12%</f>
        <v>0</v>
      </c>
      <c r="AD28" s="10">
        <f t="shared" ref="AD28" si="119">AD27/12%</f>
        <v>75</v>
      </c>
      <c r="AE28" s="10">
        <f t="shared" ref="AE28" si="120">AE27/12%</f>
        <v>25</v>
      </c>
      <c r="AF28" s="10">
        <f t="shared" ref="AF28" si="121">AF27/12%</f>
        <v>0</v>
      </c>
      <c r="AG28" s="10">
        <f t="shared" ref="AG28" si="122">AG27/12%</f>
        <v>75</v>
      </c>
      <c r="AH28" s="10">
        <f t="shared" ref="AH28" si="123">AH27/12%</f>
        <v>25</v>
      </c>
      <c r="AI28" s="10">
        <f t="shared" ref="AI28" si="124">AI27/12%</f>
        <v>0</v>
      </c>
      <c r="AJ28" s="10">
        <f t="shared" ref="AJ28" si="125">AJ27/12%</f>
        <v>75</v>
      </c>
      <c r="AK28" s="10">
        <f t="shared" ref="AK28" si="126">AK27/12%</f>
        <v>25</v>
      </c>
      <c r="AL28" s="10">
        <f t="shared" ref="AL28" si="127">AL27/12%</f>
        <v>0</v>
      </c>
      <c r="AM28" s="10">
        <f t="shared" ref="AM28" si="128">AM27/12%</f>
        <v>91.666666666666671</v>
      </c>
      <c r="AN28" s="10">
        <f t="shared" ref="AN28" si="129">AN27/12%</f>
        <v>8.3333333333333339</v>
      </c>
      <c r="AO28" s="10">
        <f t="shared" ref="AO28" si="130">AO27/12%</f>
        <v>0</v>
      </c>
      <c r="AP28" s="10">
        <f t="shared" ref="AP28" si="131">AP27/12%</f>
        <v>91.666666666666671</v>
      </c>
      <c r="AQ28" s="10">
        <f t="shared" ref="AQ28" si="132">AQ27/12%</f>
        <v>8.3333333333333339</v>
      </c>
      <c r="AR28" s="10">
        <f t="shared" ref="AR28" si="133">AR27/12%</f>
        <v>0</v>
      </c>
      <c r="AS28" s="10">
        <f t="shared" ref="AS28" si="134">AS27/12%</f>
        <v>91.666666666666671</v>
      </c>
      <c r="AT28" s="10">
        <f t="shared" ref="AT28" si="135">AT27/12%</f>
        <v>8.3333333333333339</v>
      </c>
      <c r="AU28" s="10">
        <f t="shared" ref="AU28" si="136">AU27/12%</f>
        <v>0</v>
      </c>
      <c r="AV28" s="10">
        <f t="shared" ref="AV28" si="137">AV27/12%</f>
        <v>91.666666666666671</v>
      </c>
      <c r="AW28" s="10">
        <f t="shared" ref="AW28" si="138">AW27/12%</f>
        <v>8.3333333333333339</v>
      </c>
      <c r="AX28" s="10">
        <f t="shared" ref="AX28" si="139">AX27/12%</f>
        <v>0</v>
      </c>
      <c r="AY28" s="10">
        <f t="shared" ref="AY28" si="140">AY27/12%</f>
        <v>66.666666666666671</v>
      </c>
      <c r="AZ28" s="10">
        <f t="shared" ref="AZ28" si="141">AZ27/12%</f>
        <v>33.333333333333336</v>
      </c>
      <c r="BA28" s="10">
        <f t="shared" ref="BA28" si="142">BA27/12%</f>
        <v>0</v>
      </c>
      <c r="BB28" s="10">
        <f t="shared" ref="BB28" si="143">BB27/12%</f>
        <v>66.666666666666671</v>
      </c>
      <c r="BC28" s="10">
        <f t="shared" ref="BC28" si="144">BC27/12%</f>
        <v>33.333333333333336</v>
      </c>
      <c r="BD28" s="10">
        <f t="shared" ref="BD28" si="145">BD27/12%</f>
        <v>0</v>
      </c>
      <c r="BE28" s="10">
        <f t="shared" ref="BE28" si="146">BE27/12%</f>
        <v>66.666666666666671</v>
      </c>
      <c r="BF28" s="10">
        <f t="shared" ref="BF28" si="147">BF27/12%</f>
        <v>33.333333333333336</v>
      </c>
      <c r="BG28" s="10">
        <f t="shared" ref="BG28" si="148">BG27/12%</f>
        <v>0</v>
      </c>
      <c r="BH28" s="10">
        <f t="shared" ref="BH28" si="149">BH27/12%</f>
        <v>66.666666666666671</v>
      </c>
      <c r="BI28" s="10">
        <f t="shared" ref="BI28" si="150">BI27/12%</f>
        <v>33.333333333333336</v>
      </c>
      <c r="BJ28" s="10">
        <f t="shared" ref="BJ28" si="151">BJ27/12%</f>
        <v>0</v>
      </c>
      <c r="BK28" s="10">
        <f t="shared" ref="BK28" si="152">BK27/12%</f>
        <v>66.666666666666671</v>
      </c>
      <c r="BL28" s="10">
        <f t="shared" ref="BL28" si="153">BL27/12%</f>
        <v>33.333333333333336</v>
      </c>
      <c r="BM28" s="10">
        <f t="shared" ref="BM28" si="154">BM27/12%</f>
        <v>0</v>
      </c>
      <c r="BN28" s="10">
        <f t="shared" ref="BN28" si="155">BN27/12%</f>
        <v>66.666666666666671</v>
      </c>
      <c r="BO28" s="10">
        <f t="shared" ref="BO28" si="156">BO27/12%</f>
        <v>33.333333333333336</v>
      </c>
      <c r="BP28" s="10">
        <f t="shared" ref="BP28" si="157">BP27/12%</f>
        <v>0</v>
      </c>
      <c r="BQ28" s="10">
        <f t="shared" ref="BQ28" si="158">BQ27/12%</f>
        <v>66.666666666666671</v>
      </c>
      <c r="BR28" s="10">
        <f t="shared" ref="BR28" si="159">BR27/12%</f>
        <v>33.333333333333336</v>
      </c>
      <c r="BS28" s="10">
        <f t="shared" ref="BS28" si="160">BS27/12%</f>
        <v>0</v>
      </c>
      <c r="BT28" s="10">
        <f t="shared" ref="BT28" si="161">BT27/12%</f>
        <v>66.666666666666671</v>
      </c>
      <c r="BU28" s="10">
        <f t="shared" ref="BU28" si="162">BU27/12%</f>
        <v>33.333333333333336</v>
      </c>
      <c r="BV28" s="10">
        <f t="shared" ref="BV28" si="163">BV27/12%</f>
        <v>0</v>
      </c>
      <c r="BW28" s="10">
        <f t="shared" ref="BW28" si="164">BW27/12%</f>
        <v>66.666666666666671</v>
      </c>
      <c r="BX28" s="10">
        <f t="shared" ref="BX28" si="165">BX27/12%</f>
        <v>33.333333333333336</v>
      </c>
      <c r="BY28" s="10">
        <f t="shared" ref="BY28" si="166">BY27/12%</f>
        <v>0</v>
      </c>
      <c r="BZ28" s="10">
        <f t="shared" ref="BZ28" si="167">BZ27/12%</f>
        <v>66.666666666666671</v>
      </c>
      <c r="CA28" s="10">
        <f t="shared" ref="CA28" si="168">CA27/12%</f>
        <v>33.333333333333336</v>
      </c>
      <c r="CB28" s="10">
        <f t="shared" ref="CB28" si="169">CB27/12%</f>
        <v>0</v>
      </c>
      <c r="CC28" s="10">
        <f t="shared" ref="CC28" si="170">CC27/12%</f>
        <v>66.666666666666671</v>
      </c>
      <c r="CD28" s="10">
        <f t="shared" ref="CD28" si="171">CD27/12%</f>
        <v>33.333333333333336</v>
      </c>
      <c r="CE28" s="10">
        <f t="shared" ref="CE28" si="172">CE27/12%</f>
        <v>0</v>
      </c>
      <c r="CF28" s="10">
        <f t="shared" ref="CF28" si="173">CF27/12%</f>
        <v>66.666666666666671</v>
      </c>
      <c r="CG28" s="10">
        <f t="shared" ref="CG28" si="174">CG27/12%</f>
        <v>33.333333333333336</v>
      </c>
      <c r="CH28" s="10">
        <f t="shared" ref="CH28" si="175">CH27/12%</f>
        <v>0</v>
      </c>
      <c r="CI28" s="10">
        <f t="shared" ref="CI28" si="176">CI27/12%</f>
        <v>66.666666666666671</v>
      </c>
      <c r="CJ28" s="10">
        <f t="shared" ref="CJ28" si="177">CJ27/12%</f>
        <v>33.333333333333336</v>
      </c>
      <c r="CK28" s="10">
        <f t="shared" ref="CK28" si="178">CK27/12%</f>
        <v>0</v>
      </c>
      <c r="CL28" s="10">
        <f t="shared" ref="CL28" si="179">CL27/12%</f>
        <v>66.666666666666671</v>
      </c>
      <c r="CM28" s="10">
        <f t="shared" ref="CM28" si="180">CM27/12%</f>
        <v>33.333333333333336</v>
      </c>
      <c r="CN28" s="10">
        <f t="shared" ref="CN28" si="181">CN27/12%</f>
        <v>0</v>
      </c>
      <c r="CO28" s="10">
        <f t="shared" ref="CO28" si="182">CO27/12%</f>
        <v>66.666666666666671</v>
      </c>
      <c r="CP28" s="10">
        <f t="shared" ref="CP28" si="183">CP27/12%</f>
        <v>33.333333333333336</v>
      </c>
      <c r="CQ28" s="10">
        <f t="shared" ref="CQ28" si="184">CQ27/12%</f>
        <v>0</v>
      </c>
      <c r="CR28" s="10">
        <f t="shared" ref="CR28" si="185">CR27/12%</f>
        <v>66.666666666666671</v>
      </c>
      <c r="CS28" s="10">
        <f t="shared" ref="CS28" si="186">CS27/12%</f>
        <v>33.333333333333336</v>
      </c>
      <c r="CT28" s="10">
        <f t="shared" ref="CT28" si="187">CT27/12%</f>
        <v>0</v>
      </c>
      <c r="CU28" s="10">
        <f t="shared" ref="CU28" si="188">CU27/12%</f>
        <v>66.666666666666671</v>
      </c>
      <c r="CV28" s="10">
        <f t="shared" ref="CV28" si="189">CV27/12%</f>
        <v>33.333333333333336</v>
      </c>
      <c r="CW28" s="10">
        <f t="shared" ref="CW28" si="190">CW27/12%</f>
        <v>0</v>
      </c>
      <c r="CX28" s="10">
        <f t="shared" ref="CX28" si="191">CX27/12%</f>
        <v>66.666666666666671</v>
      </c>
      <c r="CY28" s="10">
        <f t="shared" ref="CY28" si="192">CY27/12%</f>
        <v>33.333333333333336</v>
      </c>
      <c r="CZ28" s="10">
        <f t="shared" ref="CZ28" si="193">CZ27/12%</f>
        <v>0</v>
      </c>
      <c r="DA28" s="10">
        <f t="shared" ref="DA28" si="194">DA27/12%</f>
        <v>66.666666666666671</v>
      </c>
      <c r="DB28" s="10">
        <f t="shared" ref="DB28" si="195">DB27/12%</f>
        <v>33.333333333333336</v>
      </c>
      <c r="DC28" s="10">
        <f t="shared" ref="DC28" si="196">DC27/12%</f>
        <v>0</v>
      </c>
      <c r="DD28" s="10">
        <f t="shared" ref="DD28" si="197">DD27/12%</f>
        <v>66.666666666666671</v>
      </c>
      <c r="DE28" s="10">
        <f t="shared" ref="DE28" si="198">DE27/12%</f>
        <v>33.333333333333336</v>
      </c>
      <c r="DF28" s="10">
        <f t="shared" ref="DF28" si="199">DF27/12%</f>
        <v>0</v>
      </c>
      <c r="DG28" s="10">
        <f t="shared" ref="DG28" si="200">DG27/12%</f>
        <v>83.333333333333343</v>
      </c>
      <c r="DH28" s="10">
        <f t="shared" ref="DH28" si="201">DH27/12%</f>
        <v>16.666666666666668</v>
      </c>
      <c r="DI28" s="10">
        <f t="shared" ref="DI28" si="202">DI27/12%</f>
        <v>0</v>
      </c>
      <c r="DJ28" s="10">
        <f t="shared" ref="DJ28" si="203">DJ27/12%</f>
        <v>83.333333333333343</v>
      </c>
      <c r="DK28" s="10">
        <f t="shared" ref="DK28" si="204">DK27/12%</f>
        <v>16.666666666666668</v>
      </c>
      <c r="DL28" s="10">
        <f t="shared" ref="DL28" si="205">DL27/12%</f>
        <v>0</v>
      </c>
      <c r="DM28" s="10">
        <f t="shared" ref="DM28" si="206">DM27/12%</f>
        <v>83.333333333333343</v>
      </c>
      <c r="DN28" s="10">
        <f t="shared" ref="DN28" si="207">DN27/12%</f>
        <v>16.666666666666668</v>
      </c>
      <c r="DO28" s="10">
        <f t="shared" ref="DO28" si="208">DO27/12%</f>
        <v>0</v>
      </c>
      <c r="DP28" s="10">
        <f t="shared" ref="DP28" si="209">DP27/12%</f>
        <v>83.333333333333343</v>
      </c>
      <c r="DQ28" s="10">
        <f t="shared" ref="DQ28" si="210">DQ27/12%</f>
        <v>16.666666666666668</v>
      </c>
      <c r="DR28" s="10">
        <f t="shared" ref="DR28" si="211">DR27/12%</f>
        <v>0</v>
      </c>
    </row>
    <row r="30" spans="1:254">
      <c r="B30" s="76" t="s">
        <v>811</v>
      </c>
      <c r="C30" s="77"/>
      <c r="D30" s="77"/>
      <c r="E30" s="78"/>
      <c r="F30" s="27"/>
      <c r="G30" s="27"/>
      <c r="H30" s="27"/>
      <c r="I30" s="27"/>
    </row>
    <row r="31" spans="1:254">
      <c r="B31" s="4" t="s">
        <v>812</v>
      </c>
      <c r="C31" s="50" t="s">
        <v>820</v>
      </c>
      <c r="D31" s="48">
        <v>10</v>
      </c>
      <c r="E31" s="49">
        <v>83</v>
      </c>
    </row>
    <row r="32" spans="1:254">
      <c r="B32" s="4" t="s">
        <v>813</v>
      </c>
      <c r="C32" s="41" t="s">
        <v>820</v>
      </c>
      <c r="D32" s="42">
        <v>2</v>
      </c>
      <c r="E32" s="38">
        <v>17</v>
      </c>
    </row>
    <row r="33" spans="2:13">
      <c r="B33" s="4" t="s">
        <v>814</v>
      </c>
      <c r="C33" s="41" t="s">
        <v>820</v>
      </c>
      <c r="D33" s="42">
        <f>E33/100*12</f>
        <v>0</v>
      </c>
      <c r="E33" s="38">
        <f>(E28+H28+K28+N28+Q28)/5</f>
        <v>0</v>
      </c>
    </row>
    <row r="34" spans="2:13">
      <c r="B34" s="4"/>
      <c r="C34" s="47"/>
      <c r="D34" s="44">
        <f>SUM(D31:D33)</f>
        <v>12</v>
      </c>
      <c r="E34" s="44">
        <f>SUM(E31:E33)</f>
        <v>100</v>
      </c>
    </row>
    <row r="35" spans="2:13" ht="15" customHeight="1">
      <c r="B35" s="4"/>
      <c r="C35" s="41"/>
      <c r="D35" s="86" t="s">
        <v>56</v>
      </c>
      <c r="E35" s="87"/>
      <c r="F35" s="88" t="s">
        <v>3</v>
      </c>
      <c r="G35" s="89"/>
      <c r="H35" s="90" t="s">
        <v>331</v>
      </c>
      <c r="I35" s="91"/>
    </row>
    <row r="36" spans="2:13">
      <c r="B36" s="4" t="s">
        <v>812</v>
      </c>
      <c r="C36" s="41" t="s">
        <v>821</v>
      </c>
      <c r="D36" s="56">
        <f>E36/100*12</f>
        <v>9</v>
      </c>
      <c r="E36" s="38">
        <f>(R28+U28+X28+AA28+AD28)/5</f>
        <v>75</v>
      </c>
      <c r="F36" s="56">
        <v>9</v>
      </c>
      <c r="G36" s="38">
        <v>75</v>
      </c>
      <c r="H36" s="56">
        <v>9</v>
      </c>
      <c r="I36" s="38">
        <v>75</v>
      </c>
    </row>
    <row r="37" spans="2:13">
      <c r="B37" s="4" t="s">
        <v>813</v>
      </c>
      <c r="C37" s="41" t="s">
        <v>821</v>
      </c>
      <c r="D37" s="42">
        <f>E37/100*12</f>
        <v>3</v>
      </c>
      <c r="E37" s="38">
        <f>(S28+V28+Y28+AB28+AE28)/5</f>
        <v>25</v>
      </c>
      <c r="F37" s="56">
        <v>3</v>
      </c>
      <c r="G37" s="38">
        <v>25</v>
      </c>
      <c r="H37" s="56">
        <v>3</v>
      </c>
      <c r="I37" s="38">
        <v>25</v>
      </c>
    </row>
    <row r="38" spans="2:13">
      <c r="B38" s="4" t="s">
        <v>814</v>
      </c>
      <c r="C38" s="41" t="s">
        <v>821</v>
      </c>
      <c r="D38" s="42">
        <f>E38/100*12</f>
        <v>0</v>
      </c>
      <c r="E38" s="38">
        <f>(T28+W28+Z28+AC28+AF28)/5</f>
        <v>0</v>
      </c>
      <c r="F38" s="56">
        <v>0</v>
      </c>
      <c r="G38" s="38">
        <v>0</v>
      </c>
      <c r="H38" s="56">
        <v>0</v>
      </c>
      <c r="I38" s="38">
        <v>0</v>
      </c>
    </row>
    <row r="39" spans="2:13">
      <c r="B39" s="4"/>
      <c r="C39" s="41"/>
      <c r="D39" s="40">
        <v>12</v>
      </c>
      <c r="E39" s="40">
        <f t="shared" ref="E39:I39" si="212">SUM(E36:E38)</f>
        <v>100</v>
      </c>
      <c r="F39" s="39">
        <f t="shared" si="212"/>
        <v>12</v>
      </c>
      <c r="G39" s="40">
        <f t="shared" si="212"/>
        <v>100</v>
      </c>
      <c r="H39" s="39">
        <f t="shared" si="212"/>
        <v>12</v>
      </c>
      <c r="I39" s="40">
        <f t="shared" si="212"/>
        <v>100</v>
      </c>
    </row>
    <row r="40" spans="2:13">
      <c r="B40" s="4" t="s">
        <v>812</v>
      </c>
      <c r="C40" s="41" t="s">
        <v>822</v>
      </c>
      <c r="D40" s="56">
        <v>11</v>
      </c>
      <c r="E40" s="38">
        <v>92</v>
      </c>
      <c r="I40" s="25"/>
    </row>
    <row r="41" spans="2:13">
      <c r="B41" s="4" t="s">
        <v>813</v>
      </c>
      <c r="C41" s="41" t="s">
        <v>822</v>
      </c>
      <c r="D41" s="56">
        <v>1</v>
      </c>
      <c r="E41" s="38">
        <v>8</v>
      </c>
    </row>
    <row r="42" spans="2:13">
      <c r="B42" s="4" t="s">
        <v>814</v>
      </c>
      <c r="C42" s="41" t="s">
        <v>822</v>
      </c>
      <c r="D42" s="56">
        <v>0</v>
      </c>
      <c r="E42" s="38">
        <v>0</v>
      </c>
    </row>
    <row r="43" spans="2:13">
      <c r="B43" s="4"/>
      <c r="C43" s="47"/>
      <c r="D43" s="43">
        <v>12</v>
      </c>
      <c r="E43" s="43">
        <f>SUM(E40:E42)</f>
        <v>100</v>
      </c>
      <c r="F43" s="45"/>
    </row>
    <row r="44" spans="2:13">
      <c r="B44" s="4"/>
      <c r="C44" s="41"/>
      <c r="D44" s="86" t="s">
        <v>159</v>
      </c>
      <c r="E44" s="87"/>
      <c r="F44" s="86" t="s">
        <v>116</v>
      </c>
      <c r="G44" s="87"/>
      <c r="H44" s="90" t="s">
        <v>174</v>
      </c>
      <c r="I44" s="91"/>
      <c r="J44" s="64" t="s">
        <v>186</v>
      </c>
      <c r="K44" s="64"/>
      <c r="L44" s="64" t="s">
        <v>117</v>
      </c>
      <c r="M44" s="64"/>
    </row>
    <row r="45" spans="2:13">
      <c r="B45" s="4" t="s">
        <v>812</v>
      </c>
      <c r="C45" s="41" t="s">
        <v>823</v>
      </c>
      <c r="D45" s="56">
        <f>E45/100*12</f>
        <v>8</v>
      </c>
      <c r="E45" s="38">
        <f>(BZ28+CC28+CF28+CI28+CL28)/5</f>
        <v>66.666666666666671</v>
      </c>
      <c r="F45" s="56">
        <v>8</v>
      </c>
      <c r="G45" s="38">
        <f>(CO28+CR28+CU28+CX28+DA28)/5</f>
        <v>66.666666666666671</v>
      </c>
      <c r="H45" s="56">
        <v>8</v>
      </c>
      <c r="I45" s="38">
        <v>66.7</v>
      </c>
      <c r="J45" s="56">
        <v>8</v>
      </c>
      <c r="K45" s="38">
        <v>66.7</v>
      </c>
      <c r="L45" s="56">
        <v>8</v>
      </c>
      <c r="M45" s="38">
        <v>66.7</v>
      </c>
    </row>
    <row r="46" spans="2:13">
      <c r="B46" s="4" t="s">
        <v>813</v>
      </c>
      <c r="C46" s="41" t="s">
        <v>823</v>
      </c>
      <c r="D46" s="56">
        <f>E46/100*12</f>
        <v>4</v>
      </c>
      <c r="E46" s="38">
        <f>(CA28+CD28+CG28+CJ28+CM28)/5</f>
        <v>33.333333333333336</v>
      </c>
      <c r="F46" s="56">
        <v>4</v>
      </c>
      <c r="G46" s="38">
        <f>(CP28+CS28+CV28+CY28+DB28)/5</f>
        <v>33.333333333333336</v>
      </c>
      <c r="H46" s="56">
        <v>4</v>
      </c>
      <c r="I46" s="38">
        <v>33.299999999999997</v>
      </c>
      <c r="J46" s="56">
        <v>4</v>
      </c>
      <c r="K46" s="38">
        <v>33.299999999999997</v>
      </c>
      <c r="L46" s="56">
        <v>4</v>
      </c>
      <c r="M46" s="38">
        <v>33.299999999999997</v>
      </c>
    </row>
    <row r="47" spans="2:13">
      <c r="B47" s="4" t="s">
        <v>814</v>
      </c>
      <c r="C47" s="41" t="s">
        <v>823</v>
      </c>
      <c r="D47" s="56">
        <f>E47/100*12</f>
        <v>0</v>
      </c>
      <c r="E47" s="38">
        <f>(CB28+CE28+CH28+CK28+CN28)/5</f>
        <v>0</v>
      </c>
      <c r="F47" s="56">
        <v>0</v>
      </c>
      <c r="G47" s="38">
        <f>(CQ28+CT28+CW28+CZ28+DC28)/5</f>
        <v>0</v>
      </c>
      <c r="H47" s="56">
        <v>0</v>
      </c>
      <c r="I47" s="38">
        <v>0</v>
      </c>
      <c r="J47" s="56">
        <v>0</v>
      </c>
      <c r="K47" s="38">
        <v>0</v>
      </c>
      <c r="L47" s="56">
        <v>0</v>
      </c>
      <c r="M47" s="38">
        <v>0</v>
      </c>
    </row>
    <row r="48" spans="2:13">
      <c r="B48" s="4"/>
      <c r="C48" s="41"/>
      <c r="D48" s="39">
        <v>12</v>
      </c>
      <c r="E48" s="39">
        <f t="shared" ref="E48:M48" si="213">SUM(E45:E47)</f>
        <v>100</v>
      </c>
      <c r="F48" s="39">
        <f t="shared" si="213"/>
        <v>12</v>
      </c>
      <c r="G48" s="40">
        <f t="shared" si="213"/>
        <v>100</v>
      </c>
      <c r="H48" s="39">
        <f t="shared" si="213"/>
        <v>12</v>
      </c>
      <c r="I48" s="40">
        <f t="shared" si="213"/>
        <v>100</v>
      </c>
      <c r="J48" s="39">
        <f t="shared" si="213"/>
        <v>12</v>
      </c>
      <c r="K48" s="40">
        <f t="shared" si="213"/>
        <v>100</v>
      </c>
      <c r="L48" s="39">
        <f t="shared" si="213"/>
        <v>12</v>
      </c>
      <c r="M48" s="40">
        <f t="shared" si="213"/>
        <v>100</v>
      </c>
    </row>
    <row r="49" spans="2:5">
      <c r="B49" s="4" t="s">
        <v>812</v>
      </c>
      <c r="C49" s="41" t="s">
        <v>824</v>
      </c>
      <c r="D49" s="56">
        <v>10</v>
      </c>
      <c r="E49" s="38">
        <v>83</v>
      </c>
    </row>
    <row r="50" spans="2:5">
      <c r="B50" s="4" t="s">
        <v>813</v>
      </c>
      <c r="C50" s="41" t="s">
        <v>824</v>
      </c>
      <c r="D50" s="56">
        <v>2</v>
      </c>
      <c r="E50" s="38">
        <v>17</v>
      </c>
    </row>
    <row r="51" spans="2:5">
      <c r="B51" s="4" t="s">
        <v>814</v>
      </c>
      <c r="C51" s="41" t="s">
        <v>824</v>
      </c>
      <c r="D51" s="56">
        <v>0</v>
      </c>
      <c r="E51" s="38">
        <v>0</v>
      </c>
    </row>
    <row r="52" spans="2:5">
      <c r="B52" s="4"/>
      <c r="C52" s="41"/>
      <c r="D52" s="39">
        <v>12</v>
      </c>
      <c r="E52" s="39">
        <f>SUM(E49:E51)</f>
        <v>100</v>
      </c>
    </row>
  </sheetData>
  <mergeCells count="110">
    <mergeCell ref="H35:I35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BE12:BG12"/>
    <mergeCell ref="BH12:BJ12"/>
    <mergeCell ref="D44:E44"/>
    <mergeCell ref="F35:G35"/>
    <mergeCell ref="B30:E30"/>
    <mergeCell ref="DP2:DQ2"/>
    <mergeCell ref="D35:E35"/>
    <mergeCell ref="J44:K44"/>
    <mergeCell ref="L44:M44"/>
    <mergeCell ref="H44:I44"/>
    <mergeCell ref="F44:G4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1373</v>
      </c>
      <c r="FJ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1015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974</v>
      </c>
      <c r="V11" s="67"/>
      <c r="W11" s="67"/>
      <c r="X11" s="67" t="s">
        <v>975</v>
      </c>
      <c r="Y11" s="67"/>
      <c r="Z11" s="67"/>
      <c r="AA11" s="65" t="s">
        <v>976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998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956</v>
      </c>
      <c r="D12" s="63"/>
      <c r="E12" s="63"/>
      <c r="F12" s="63" t="s">
        <v>960</v>
      </c>
      <c r="G12" s="63"/>
      <c r="H12" s="63"/>
      <c r="I12" s="63" t="s">
        <v>964</v>
      </c>
      <c r="J12" s="63"/>
      <c r="K12" s="63"/>
      <c r="L12" s="63" t="s">
        <v>968</v>
      </c>
      <c r="M12" s="63"/>
      <c r="N12" s="63"/>
      <c r="O12" s="63" t="s">
        <v>970</v>
      </c>
      <c r="P12" s="63"/>
      <c r="Q12" s="63"/>
      <c r="R12" s="63" t="s">
        <v>973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977</v>
      </c>
      <c r="AB12" s="63"/>
      <c r="AC12" s="63"/>
      <c r="AD12" s="63" t="s">
        <v>981</v>
      </c>
      <c r="AE12" s="63"/>
      <c r="AF12" s="63"/>
      <c r="AG12" s="63" t="s">
        <v>982</v>
      </c>
      <c r="AH12" s="63"/>
      <c r="AI12" s="63"/>
      <c r="AJ12" s="63" t="s">
        <v>986</v>
      </c>
      <c r="AK12" s="63"/>
      <c r="AL12" s="63"/>
      <c r="AM12" s="63" t="s">
        <v>990</v>
      </c>
      <c r="AN12" s="63"/>
      <c r="AO12" s="63"/>
      <c r="AP12" s="63" t="s">
        <v>994</v>
      </c>
      <c r="AQ12" s="63"/>
      <c r="AR12" s="63"/>
      <c r="AS12" s="63" t="s">
        <v>995</v>
      </c>
      <c r="AT12" s="63"/>
      <c r="AU12" s="63"/>
      <c r="AV12" s="63" t="s">
        <v>999</v>
      </c>
      <c r="AW12" s="63"/>
      <c r="AX12" s="63"/>
      <c r="AY12" s="63" t="s">
        <v>1000</v>
      </c>
      <c r="AZ12" s="63"/>
      <c r="BA12" s="63"/>
      <c r="BB12" s="63" t="s">
        <v>1001</v>
      </c>
      <c r="BC12" s="63"/>
      <c r="BD12" s="63"/>
      <c r="BE12" s="63" t="s">
        <v>1002</v>
      </c>
      <c r="BF12" s="63"/>
      <c r="BG12" s="63"/>
      <c r="BH12" s="63" t="s">
        <v>1003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1007</v>
      </c>
      <c r="BR12" s="63"/>
      <c r="BS12" s="63"/>
      <c r="BT12" s="63" t="s">
        <v>1008</v>
      </c>
      <c r="BU12" s="63"/>
      <c r="BV12" s="63"/>
      <c r="BW12" s="63" t="s">
        <v>1009</v>
      </c>
      <c r="BX12" s="63"/>
      <c r="BY12" s="63"/>
      <c r="BZ12" s="63" t="s">
        <v>1010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1321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1019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1028</v>
      </c>
      <c r="EO12" s="92"/>
      <c r="EP12" s="92"/>
      <c r="EQ12" s="92" t="s">
        <v>1030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1034</v>
      </c>
      <c r="FA12" s="92"/>
      <c r="FB12" s="92"/>
      <c r="FC12" s="92" t="s">
        <v>1038</v>
      </c>
      <c r="FD12" s="92"/>
      <c r="FE12" s="92"/>
      <c r="FF12" s="92" t="s">
        <v>1040</v>
      </c>
      <c r="FG12" s="92"/>
      <c r="FH12" s="92"/>
      <c r="FI12" s="92" t="s">
        <v>1044</v>
      </c>
      <c r="FJ12" s="92"/>
      <c r="FK12" s="92"/>
    </row>
    <row r="13" spans="1:254" ht="180.75">
      <c r="A13" s="72"/>
      <c r="B13" s="72"/>
      <c r="C13" s="54" t="s">
        <v>958</v>
      </c>
      <c r="D13" s="54" t="s">
        <v>957</v>
      </c>
      <c r="E13" s="54" t="s">
        <v>959</v>
      </c>
      <c r="F13" s="54" t="s">
        <v>961</v>
      </c>
      <c r="G13" s="54" t="s">
        <v>962</v>
      </c>
      <c r="H13" s="54" t="s">
        <v>963</v>
      </c>
      <c r="I13" s="54" t="s">
        <v>965</v>
      </c>
      <c r="J13" s="54" t="s">
        <v>966</v>
      </c>
      <c r="K13" s="54" t="s">
        <v>967</v>
      </c>
      <c r="L13" s="54" t="s">
        <v>969</v>
      </c>
      <c r="M13" s="54" t="s">
        <v>335</v>
      </c>
      <c r="N13" s="54" t="s">
        <v>194</v>
      </c>
      <c r="O13" s="54" t="s">
        <v>971</v>
      </c>
      <c r="P13" s="54" t="s">
        <v>972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978</v>
      </c>
      <c r="AB13" s="54" t="s">
        <v>979</v>
      </c>
      <c r="AC13" s="54" t="s">
        <v>980</v>
      </c>
      <c r="AD13" s="54" t="s">
        <v>84</v>
      </c>
      <c r="AE13" s="54" t="s">
        <v>348</v>
      </c>
      <c r="AF13" s="54" t="s">
        <v>86</v>
      </c>
      <c r="AG13" s="54" t="s">
        <v>983</v>
      </c>
      <c r="AH13" s="54" t="s">
        <v>984</v>
      </c>
      <c r="AI13" s="54" t="s">
        <v>985</v>
      </c>
      <c r="AJ13" s="54" t="s">
        <v>987</v>
      </c>
      <c r="AK13" s="54" t="s">
        <v>988</v>
      </c>
      <c r="AL13" s="54" t="s">
        <v>989</v>
      </c>
      <c r="AM13" s="54" t="s">
        <v>991</v>
      </c>
      <c r="AN13" s="54" t="s">
        <v>992</v>
      </c>
      <c r="AO13" s="54" t="s">
        <v>993</v>
      </c>
      <c r="AP13" s="54" t="s">
        <v>216</v>
      </c>
      <c r="AQ13" s="54" t="s">
        <v>217</v>
      </c>
      <c r="AR13" s="54" t="s">
        <v>205</v>
      </c>
      <c r="AS13" s="54" t="s">
        <v>996</v>
      </c>
      <c r="AT13" s="54" t="s">
        <v>350</v>
      </c>
      <c r="AU13" s="54" t="s">
        <v>997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1004</v>
      </c>
      <c r="BO13" s="54" t="s">
        <v>1005</v>
      </c>
      <c r="BP13" s="54" t="s">
        <v>1006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1011</v>
      </c>
      <c r="CN13" s="54" t="s">
        <v>1012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1013</v>
      </c>
      <c r="CW13" s="54" t="s">
        <v>1014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1375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1016</v>
      </c>
      <c r="EB13" s="55" t="s">
        <v>425</v>
      </c>
      <c r="EC13" s="55" t="s">
        <v>1017</v>
      </c>
      <c r="ED13" s="55" t="s">
        <v>1018</v>
      </c>
      <c r="EE13" s="55" t="s">
        <v>1020</v>
      </c>
      <c r="EF13" s="55" t="s">
        <v>1021</v>
      </c>
      <c r="EG13" s="55" t="s">
        <v>1022</v>
      </c>
      <c r="EH13" s="55" t="s">
        <v>73</v>
      </c>
      <c r="EI13" s="55" t="s">
        <v>1023</v>
      </c>
      <c r="EJ13" s="55" t="s">
        <v>75</v>
      </c>
      <c r="EK13" s="55" t="s">
        <v>1024</v>
      </c>
      <c r="EL13" s="55" t="s">
        <v>1025</v>
      </c>
      <c r="EM13" s="55" t="s">
        <v>1026</v>
      </c>
      <c r="EN13" s="55" t="s">
        <v>1027</v>
      </c>
      <c r="EO13" s="55" t="s">
        <v>1029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1033</v>
      </c>
      <c r="EU13" s="55" t="s">
        <v>1031</v>
      </c>
      <c r="EV13" s="55" t="s">
        <v>1032</v>
      </c>
      <c r="EW13" s="55" t="s">
        <v>433</v>
      </c>
      <c r="EX13" s="55" t="s">
        <v>432</v>
      </c>
      <c r="EY13" s="55" t="s">
        <v>207</v>
      </c>
      <c r="EZ13" s="55" t="s">
        <v>1035</v>
      </c>
      <c r="FA13" s="55" t="s">
        <v>1036</v>
      </c>
      <c r="FB13" s="55" t="s">
        <v>1037</v>
      </c>
      <c r="FC13" s="55" t="s">
        <v>336</v>
      </c>
      <c r="FD13" s="55" t="s">
        <v>1039</v>
      </c>
      <c r="FE13" s="55" t="s">
        <v>274</v>
      </c>
      <c r="FF13" s="55" t="s">
        <v>1041</v>
      </c>
      <c r="FG13" s="55" t="s">
        <v>1042</v>
      </c>
      <c r="FH13" s="55" t="s">
        <v>1043</v>
      </c>
      <c r="FI13" s="55" t="s">
        <v>1045</v>
      </c>
      <c r="FJ13" s="55" t="s">
        <v>1046</v>
      </c>
      <c r="FK13" s="55" t="s">
        <v>1047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834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0" t="s">
        <v>820</v>
      </c>
      <c r="D43" s="48">
        <f>E43/100*25</f>
        <v>0</v>
      </c>
      <c r="E43" s="49">
        <f>(C40+F40+I40+L40+O40)/5</f>
        <v>0</v>
      </c>
    </row>
    <row r="44" spans="1:254">
      <c r="B44" s="4" t="s">
        <v>813</v>
      </c>
      <c r="C44" s="41" t="s">
        <v>820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820</v>
      </c>
      <c r="D45" s="42">
        <f>E45/100*25</f>
        <v>0</v>
      </c>
      <c r="E45" s="38">
        <f>(E40+H40+K40+N40+Q40)/5</f>
        <v>0</v>
      </c>
    </row>
    <row r="46" spans="1:254">
      <c r="B46" s="4"/>
      <c r="C46" s="47"/>
      <c r="D46" s="44">
        <f>SUM(D43:D45)</f>
        <v>0</v>
      </c>
      <c r="E46" s="44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821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821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821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822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822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822</v>
      </c>
      <c r="D54" s="3">
        <f>E54/100*25</f>
        <v>0</v>
      </c>
      <c r="E54" s="38">
        <f>(BM40+BP40+BS40+BV40+BY40)/5</f>
        <v>0</v>
      </c>
    </row>
    <row r="55" spans="2:13">
      <c r="B55" s="4"/>
      <c r="C55" s="47"/>
      <c r="D55" s="43">
        <f>SUM(D52:D54)</f>
        <v>0</v>
      </c>
      <c r="E55" s="43">
        <f>SUM(E52:E54)</f>
        <v>0</v>
      </c>
      <c r="F55" s="45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823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823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823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824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824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824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2" t="s">
        <v>832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1373</v>
      </c>
      <c r="G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1048</v>
      </c>
      <c r="D12" s="63"/>
      <c r="E12" s="63"/>
      <c r="F12" s="63" t="s">
        <v>1051</v>
      </c>
      <c r="G12" s="63"/>
      <c r="H12" s="63"/>
      <c r="I12" s="63" t="s">
        <v>1054</v>
      </c>
      <c r="J12" s="63"/>
      <c r="K12" s="63"/>
      <c r="L12" s="63" t="s">
        <v>538</v>
      </c>
      <c r="M12" s="63"/>
      <c r="N12" s="63"/>
      <c r="O12" s="63" t="s">
        <v>1057</v>
      </c>
      <c r="P12" s="63"/>
      <c r="Q12" s="63"/>
      <c r="R12" s="63" t="s">
        <v>1060</v>
      </c>
      <c r="S12" s="63"/>
      <c r="T12" s="63"/>
      <c r="U12" s="63" t="s">
        <v>1064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1069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1072</v>
      </c>
      <c r="AT12" s="63"/>
      <c r="AU12" s="63"/>
      <c r="AV12" s="63" t="s">
        <v>1322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1078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1085</v>
      </c>
      <c r="BX12" s="63"/>
      <c r="BY12" s="63"/>
      <c r="BZ12" s="63" t="s">
        <v>557</v>
      </c>
      <c r="CA12" s="63"/>
      <c r="CB12" s="63"/>
      <c r="CC12" s="63" t="s">
        <v>1089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1101</v>
      </c>
      <c r="DE12" s="63"/>
      <c r="DF12" s="63"/>
      <c r="DG12" s="63" t="s">
        <v>1104</v>
      </c>
      <c r="DH12" s="63"/>
      <c r="DI12" s="63"/>
      <c r="DJ12" s="63" t="s">
        <v>604</v>
      </c>
      <c r="DK12" s="63"/>
      <c r="DL12" s="63"/>
      <c r="DM12" s="63" t="s">
        <v>1108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1116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1127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1133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1138</v>
      </c>
      <c r="FJ12" s="63"/>
      <c r="FK12" s="63"/>
      <c r="FL12" s="63" t="s">
        <v>617</v>
      </c>
      <c r="FM12" s="63"/>
      <c r="FN12" s="63"/>
      <c r="FO12" s="63" t="s">
        <v>1142</v>
      </c>
      <c r="FP12" s="63"/>
      <c r="FQ12" s="63"/>
      <c r="FR12" s="63" t="s">
        <v>619</v>
      </c>
      <c r="FS12" s="63"/>
      <c r="FT12" s="63"/>
      <c r="FU12" s="92" t="s">
        <v>1325</v>
      </c>
      <c r="FV12" s="92"/>
      <c r="FW12" s="92"/>
      <c r="FX12" s="63" t="s">
        <v>1326</v>
      </c>
      <c r="FY12" s="63"/>
      <c r="FZ12" s="63"/>
      <c r="GA12" s="63" t="s">
        <v>623</v>
      </c>
      <c r="GB12" s="63"/>
      <c r="GC12" s="63"/>
      <c r="GD12" s="63" t="s">
        <v>1148</v>
      </c>
      <c r="GE12" s="63"/>
      <c r="GF12" s="63"/>
      <c r="GG12" s="63" t="s">
        <v>626</v>
      </c>
      <c r="GH12" s="63"/>
      <c r="GI12" s="63"/>
      <c r="GJ12" s="63" t="s">
        <v>1154</v>
      </c>
      <c r="GK12" s="63"/>
      <c r="GL12" s="63"/>
      <c r="GM12" s="63" t="s">
        <v>1158</v>
      </c>
      <c r="GN12" s="63"/>
      <c r="GO12" s="63"/>
      <c r="GP12" s="63" t="s">
        <v>1327</v>
      </c>
      <c r="GQ12" s="63"/>
      <c r="GR12" s="63"/>
    </row>
    <row r="13" spans="1:254" ht="93.75" customHeight="1">
      <c r="A13" s="72"/>
      <c r="B13" s="72"/>
      <c r="C13" s="54" t="s">
        <v>1049</v>
      </c>
      <c r="D13" s="54" t="s">
        <v>1050</v>
      </c>
      <c r="E13" s="54" t="s">
        <v>32</v>
      </c>
      <c r="F13" s="54" t="s">
        <v>502</v>
      </c>
      <c r="G13" s="54" t="s">
        <v>1052</v>
      </c>
      <c r="H13" s="54" t="s">
        <v>1053</v>
      </c>
      <c r="I13" s="54" t="s">
        <v>333</v>
      </c>
      <c r="J13" s="54" t="s">
        <v>1055</v>
      </c>
      <c r="K13" s="54" t="s">
        <v>1056</v>
      </c>
      <c r="L13" s="54" t="s">
        <v>503</v>
      </c>
      <c r="M13" s="54" t="s">
        <v>504</v>
      </c>
      <c r="N13" s="54" t="s">
        <v>505</v>
      </c>
      <c r="O13" s="54" t="s">
        <v>1058</v>
      </c>
      <c r="P13" s="54" t="s">
        <v>1058</v>
      </c>
      <c r="Q13" s="54" t="s">
        <v>1059</v>
      </c>
      <c r="R13" s="54" t="s">
        <v>1061</v>
      </c>
      <c r="S13" s="54" t="s">
        <v>1062</v>
      </c>
      <c r="T13" s="54" t="s">
        <v>1063</v>
      </c>
      <c r="U13" s="54" t="s">
        <v>1065</v>
      </c>
      <c r="V13" s="54" t="s">
        <v>1066</v>
      </c>
      <c r="W13" s="54" t="s">
        <v>1067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1068</v>
      </c>
      <c r="AG13" s="54" t="s">
        <v>515</v>
      </c>
      <c r="AH13" s="54" t="s">
        <v>516</v>
      </c>
      <c r="AI13" s="54" t="s">
        <v>1070</v>
      </c>
      <c r="AJ13" s="54" t="s">
        <v>216</v>
      </c>
      <c r="AK13" s="54" t="s">
        <v>1071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881</v>
      </c>
      <c r="AR13" s="54" t="s">
        <v>245</v>
      </c>
      <c r="AS13" s="54" t="s">
        <v>1073</v>
      </c>
      <c r="AT13" s="54" t="s">
        <v>1074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1075</v>
      </c>
      <c r="BA13" s="54" t="s">
        <v>193</v>
      </c>
      <c r="BB13" s="54" t="s">
        <v>1076</v>
      </c>
      <c r="BC13" s="54" t="s">
        <v>530</v>
      </c>
      <c r="BD13" s="54" t="s">
        <v>1077</v>
      </c>
      <c r="BE13" s="54" t="s">
        <v>84</v>
      </c>
      <c r="BF13" s="54" t="s">
        <v>531</v>
      </c>
      <c r="BG13" s="54" t="s">
        <v>205</v>
      </c>
      <c r="BH13" s="54" t="s">
        <v>1079</v>
      </c>
      <c r="BI13" s="54" t="s">
        <v>1080</v>
      </c>
      <c r="BJ13" s="54" t="s">
        <v>1081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1082</v>
      </c>
      <c r="BQ13" s="54" t="s">
        <v>69</v>
      </c>
      <c r="BR13" s="54" t="s">
        <v>1083</v>
      </c>
      <c r="BS13" s="54" t="s">
        <v>1084</v>
      </c>
      <c r="BT13" s="54" t="s">
        <v>535</v>
      </c>
      <c r="BU13" s="54" t="s">
        <v>536</v>
      </c>
      <c r="BV13" s="54" t="s">
        <v>537</v>
      </c>
      <c r="BW13" s="54" t="s">
        <v>1086</v>
      </c>
      <c r="BX13" s="54" t="s">
        <v>1087</v>
      </c>
      <c r="BY13" s="54" t="s">
        <v>1088</v>
      </c>
      <c r="BZ13" s="54" t="s">
        <v>220</v>
      </c>
      <c r="CA13" s="54" t="s">
        <v>221</v>
      </c>
      <c r="CB13" s="54" t="s">
        <v>551</v>
      </c>
      <c r="CC13" s="54" t="s">
        <v>1090</v>
      </c>
      <c r="CD13" s="54" t="s">
        <v>1091</v>
      </c>
      <c r="CE13" s="54" t="s">
        <v>1092</v>
      </c>
      <c r="CF13" s="54" t="s">
        <v>1093</v>
      </c>
      <c r="CG13" s="54" t="s">
        <v>1094</v>
      </c>
      <c r="CH13" s="54" t="s">
        <v>1095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1096</v>
      </c>
      <c r="CO13" s="54" t="s">
        <v>1097</v>
      </c>
      <c r="CP13" s="54" t="s">
        <v>1098</v>
      </c>
      <c r="CQ13" s="54" t="s">
        <v>1099</v>
      </c>
      <c r="CR13" s="54" t="s">
        <v>233</v>
      </c>
      <c r="CS13" s="54" t="s">
        <v>1100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1102</v>
      </c>
      <c r="DF13" s="54" t="s">
        <v>1103</v>
      </c>
      <c r="DG13" s="54" t="s">
        <v>574</v>
      </c>
      <c r="DH13" s="54" t="s">
        <v>575</v>
      </c>
      <c r="DI13" s="54" t="s">
        <v>1105</v>
      </c>
      <c r="DJ13" s="54" t="s">
        <v>1106</v>
      </c>
      <c r="DK13" s="54" t="s">
        <v>571</v>
      </c>
      <c r="DL13" s="54" t="s">
        <v>1107</v>
      </c>
      <c r="DM13" s="54" t="s">
        <v>572</v>
      </c>
      <c r="DN13" s="54" t="s">
        <v>1109</v>
      </c>
      <c r="DO13" s="54" t="s">
        <v>1110</v>
      </c>
      <c r="DP13" s="54" t="s">
        <v>573</v>
      </c>
      <c r="DQ13" s="54" t="s">
        <v>1111</v>
      </c>
      <c r="DR13" s="54" t="s">
        <v>1112</v>
      </c>
      <c r="DS13" s="54" t="s">
        <v>1113</v>
      </c>
      <c r="DT13" s="54" t="s">
        <v>1114</v>
      </c>
      <c r="DU13" s="54" t="s">
        <v>1115</v>
      </c>
      <c r="DV13" s="54" t="s">
        <v>1117</v>
      </c>
      <c r="DW13" s="54" t="s">
        <v>1118</v>
      </c>
      <c r="DX13" s="54" t="s">
        <v>1323</v>
      </c>
      <c r="DY13" s="54" t="s">
        <v>1119</v>
      </c>
      <c r="DZ13" s="54" t="s">
        <v>1324</v>
      </c>
      <c r="EA13" s="54" t="s">
        <v>1120</v>
      </c>
      <c r="EB13" s="54" t="s">
        <v>577</v>
      </c>
      <c r="EC13" s="54" t="s">
        <v>578</v>
      </c>
      <c r="ED13" s="54" t="s">
        <v>1121</v>
      </c>
      <c r="EE13" s="54" t="s">
        <v>405</v>
      </c>
      <c r="EF13" s="54" t="s">
        <v>579</v>
      </c>
      <c r="EG13" s="54" t="s">
        <v>1122</v>
      </c>
      <c r="EH13" s="54" t="s">
        <v>580</v>
      </c>
      <c r="EI13" s="54" t="s">
        <v>581</v>
      </c>
      <c r="EJ13" s="54" t="s">
        <v>1123</v>
      </c>
      <c r="EK13" s="54" t="s">
        <v>1124</v>
      </c>
      <c r="EL13" s="54" t="s">
        <v>1125</v>
      </c>
      <c r="EM13" s="54" t="s">
        <v>1126</v>
      </c>
      <c r="EN13" s="54" t="s">
        <v>582</v>
      </c>
      <c r="EO13" s="54" t="s">
        <v>583</v>
      </c>
      <c r="EP13" s="54" t="s">
        <v>1128</v>
      </c>
      <c r="EQ13" s="54" t="s">
        <v>584</v>
      </c>
      <c r="ER13" s="54" t="s">
        <v>585</v>
      </c>
      <c r="ES13" s="54" t="s">
        <v>1129</v>
      </c>
      <c r="ET13" s="54" t="s">
        <v>1130</v>
      </c>
      <c r="EU13" s="54" t="s">
        <v>1131</v>
      </c>
      <c r="EV13" s="54" t="s">
        <v>1132</v>
      </c>
      <c r="EW13" s="54" t="s">
        <v>1134</v>
      </c>
      <c r="EX13" s="54" t="s">
        <v>1135</v>
      </c>
      <c r="EY13" s="54" t="s">
        <v>1136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1137</v>
      </c>
      <c r="FF13" s="54" t="s">
        <v>586</v>
      </c>
      <c r="FG13" s="54" t="s">
        <v>587</v>
      </c>
      <c r="FH13" s="54" t="s">
        <v>588</v>
      </c>
      <c r="FI13" s="54" t="s">
        <v>1139</v>
      </c>
      <c r="FJ13" s="54" t="s">
        <v>1140</v>
      </c>
      <c r="FK13" s="54" t="s">
        <v>1141</v>
      </c>
      <c r="FL13" s="54" t="s">
        <v>591</v>
      </c>
      <c r="FM13" s="54" t="s">
        <v>592</v>
      </c>
      <c r="FN13" s="54" t="s">
        <v>593</v>
      </c>
      <c r="FO13" s="54" t="s">
        <v>1143</v>
      </c>
      <c r="FP13" s="54" t="s">
        <v>1144</v>
      </c>
      <c r="FQ13" s="54" t="s">
        <v>1145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1146</v>
      </c>
      <c r="FZ13" s="54" t="s">
        <v>1147</v>
      </c>
      <c r="GA13" s="54" t="s">
        <v>620</v>
      </c>
      <c r="GB13" s="54" t="s">
        <v>621</v>
      </c>
      <c r="GC13" s="54" t="s">
        <v>622</v>
      </c>
      <c r="GD13" s="54" t="s">
        <v>1149</v>
      </c>
      <c r="GE13" s="54" t="s">
        <v>1150</v>
      </c>
      <c r="GF13" s="54" t="s">
        <v>1151</v>
      </c>
      <c r="GG13" s="54" t="s">
        <v>627</v>
      </c>
      <c r="GH13" s="54" t="s">
        <v>1152</v>
      </c>
      <c r="GI13" s="54" t="s">
        <v>1153</v>
      </c>
      <c r="GJ13" s="54" t="s">
        <v>1155</v>
      </c>
      <c r="GK13" s="54" t="s">
        <v>1156</v>
      </c>
      <c r="GL13" s="54" t="s">
        <v>1157</v>
      </c>
      <c r="GM13" s="54" t="s">
        <v>628</v>
      </c>
      <c r="GN13" s="54" t="s">
        <v>629</v>
      </c>
      <c r="GO13" s="54" t="s">
        <v>630</v>
      </c>
      <c r="GP13" s="54" t="s">
        <v>1159</v>
      </c>
      <c r="GQ13" s="54" t="s">
        <v>1160</v>
      </c>
      <c r="GR13" s="54" t="s">
        <v>1161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0" t="s">
        <v>836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825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825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825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826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826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826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1"/>
      <c r="K51" s="51"/>
      <c r="L51" s="51"/>
      <c r="M51" s="51"/>
    </row>
    <row r="52" spans="2:13">
      <c r="B52" s="4" t="s">
        <v>812</v>
      </c>
      <c r="C52" s="28" t="s">
        <v>827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827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827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828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828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828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829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829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829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B63" sqref="B63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1373</v>
      </c>
      <c r="IS2" s="7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1333</v>
      </c>
      <c r="D12" s="63"/>
      <c r="E12" s="63"/>
      <c r="F12" s="63" t="s">
        <v>1334</v>
      </c>
      <c r="G12" s="63"/>
      <c r="H12" s="63"/>
      <c r="I12" s="63" t="s">
        <v>1335</v>
      </c>
      <c r="J12" s="63"/>
      <c r="K12" s="63"/>
      <c r="L12" s="63" t="s">
        <v>1336</v>
      </c>
      <c r="M12" s="63"/>
      <c r="N12" s="63"/>
      <c r="O12" s="63" t="s">
        <v>1337</v>
      </c>
      <c r="P12" s="63"/>
      <c r="Q12" s="63"/>
      <c r="R12" s="63" t="s">
        <v>1338</v>
      </c>
      <c r="S12" s="63"/>
      <c r="T12" s="63"/>
      <c r="U12" s="63" t="s">
        <v>1339</v>
      </c>
      <c r="V12" s="63"/>
      <c r="W12" s="63"/>
      <c r="X12" s="63" t="s">
        <v>1340</v>
      </c>
      <c r="Y12" s="63"/>
      <c r="Z12" s="63"/>
      <c r="AA12" s="63" t="s">
        <v>1341</v>
      </c>
      <c r="AB12" s="63"/>
      <c r="AC12" s="63"/>
      <c r="AD12" s="63" t="s">
        <v>1342</v>
      </c>
      <c r="AE12" s="63"/>
      <c r="AF12" s="63"/>
      <c r="AG12" s="63" t="s">
        <v>1343</v>
      </c>
      <c r="AH12" s="63"/>
      <c r="AI12" s="63"/>
      <c r="AJ12" s="63" t="s">
        <v>1344</v>
      </c>
      <c r="AK12" s="63"/>
      <c r="AL12" s="63"/>
      <c r="AM12" s="63" t="s">
        <v>1345</v>
      </c>
      <c r="AN12" s="63"/>
      <c r="AO12" s="63"/>
      <c r="AP12" s="63" t="s">
        <v>1346</v>
      </c>
      <c r="AQ12" s="63"/>
      <c r="AR12" s="63"/>
      <c r="AS12" s="63" t="s">
        <v>1347</v>
      </c>
      <c r="AT12" s="63"/>
      <c r="AU12" s="63"/>
      <c r="AV12" s="63" t="s">
        <v>1348</v>
      </c>
      <c r="AW12" s="63"/>
      <c r="AX12" s="63"/>
      <c r="AY12" s="63" t="s">
        <v>1349</v>
      </c>
      <c r="AZ12" s="63"/>
      <c r="BA12" s="63"/>
      <c r="BB12" s="63" t="s">
        <v>1350</v>
      </c>
      <c r="BC12" s="63"/>
      <c r="BD12" s="63"/>
      <c r="BE12" s="63" t="s">
        <v>1351</v>
      </c>
      <c r="BF12" s="63"/>
      <c r="BG12" s="63"/>
      <c r="BH12" s="63" t="s">
        <v>1352</v>
      </c>
      <c r="BI12" s="63"/>
      <c r="BJ12" s="63"/>
      <c r="BK12" s="63" t="s">
        <v>1353</v>
      </c>
      <c r="BL12" s="63"/>
      <c r="BM12" s="63"/>
      <c r="BN12" s="63" t="s">
        <v>1354</v>
      </c>
      <c r="BO12" s="63"/>
      <c r="BP12" s="63"/>
      <c r="BQ12" s="63" t="s">
        <v>1355</v>
      </c>
      <c r="BR12" s="63"/>
      <c r="BS12" s="63"/>
      <c r="BT12" s="63" t="s">
        <v>1356</v>
      </c>
      <c r="BU12" s="63"/>
      <c r="BV12" s="63"/>
      <c r="BW12" s="63" t="s">
        <v>1357</v>
      </c>
      <c r="BX12" s="63"/>
      <c r="BY12" s="63"/>
      <c r="BZ12" s="63" t="s">
        <v>1194</v>
      </c>
      <c r="CA12" s="63"/>
      <c r="CB12" s="63"/>
      <c r="CC12" s="63" t="s">
        <v>1358</v>
      </c>
      <c r="CD12" s="63"/>
      <c r="CE12" s="63"/>
      <c r="CF12" s="63" t="s">
        <v>1359</v>
      </c>
      <c r="CG12" s="63"/>
      <c r="CH12" s="63"/>
      <c r="CI12" s="63" t="s">
        <v>1360</v>
      </c>
      <c r="CJ12" s="63"/>
      <c r="CK12" s="63"/>
      <c r="CL12" s="63" t="s">
        <v>1361</v>
      </c>
      <c r="CM12" s="63"/>
      <c r="CN12" s="63"/>
      <c r="CO12" s="63" t="s">
        <v>1362</v>
      </c>
      <c r="CP12" s="63"/>
      <c r="CQ12" s="63"/>
      <c r="CR12" s="63" t="s">
        <v>1363</v>
      </c>
      <c r="CS12" s="63"/>
      <c r="CT12" s="63"/>
      <c r="CU12" s="63" t="s">
        <v>1364</v>
      </c>
      <c r="CV12" s="63"/>
      <c r="CW12" s="63"/>
      <c r="CX12" s="63" t="s">
        <v>1365</v>
      </c>
      <c r="CY12" s="63"/>
      <c r="CZ12" s="63"/>
      <c r="DA12" s="63" t="s">
        <v>1366</v>
      </c>
      <c r="DB12" s="63"/>
      <c r="DC12" s="63"/>
      <c r="DD12" s="63" t="s">
        <v>1367</v>
      </c>
      <c r="DE12" s="63"/>
      <c r="DF12" s="63"/>
      <c r="DG12" s="63" t="s">
        <v>1368</v>
      </c>
      <c r="DH12" s="63"/>
      <c r="DI12" s="63"/>
      <c r="DJ12" s="92" t="s">
        <v>1369</v>
      </c>
      <c r="DK12" s="92"/>
      <c r="DL12" s="92"/>
      <c r="DM12" s="92" t="s">
        <v>1370</v>
      </c>
      <c r="DN12" s="92"/>
      <c r="DO12" s="92"/>
      <c r="DP12" s="92" t="s">
        <v>1371</v>
      </c>
      <c r="DQ12" s="92"/>
      <c r="DR12" s="92"/>
      <c r="DS12" s="92" t="s">
        <v>1372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1226</v>
      </c>
      <c r="EF12" s="63"/>
      <c r="EG12" s="63"/>
      <c r="EH12" s="63" t="s">
        <v>763</v>
      </c>
      <c r="EI12" s="63"/>
      <c r="EJ12" s="63"/>
      <c r="EK12" s="63" t="s">
        <v>1329</v>
      </c>
      <c r="EL12" s="63"/>
      <c r="EM12" s="63"/>
      <c r="EN12" s="63" t="s">
        <v>766</v>
      </c>
      <c r="EO12" s="63"/>
      <c r="EP12" s="63"/>
      <c r="EQ12" s="63" t="s">
        <v>1235</v>
      </c>
      <c r="ER12" s="63"/>
      <c r="ES12" s="63"/>
      <c r="ET12" s="63" t="s">
        <v>771</v>
      </c>
      <c r="EU12" s="63"/>
      <c r="EV12" s="63"/>
      <c r="EW12" s="63" t="s">
        <v>1238</v>
      </c>
      <c r="EX12" s="63"/>
      <c r="EY12" s="63"/>
      <c r="EZ12" s="63" t="s">
        <v>1240</v>
      </c>
      <c r="FA12" s="63"/>
      <c r="FB12" s="63"/>
      <c r="FC12" s="63" t="s">
        <v>1242</v>
      </c>
      <c r="FD12" s="63"/>
      <c r="FE12" s="63"/>
      <c r="FF12" s="63" t="s">
        <v>1330</v>
      </c>
      <c r="FG12" s="63"/>
      <c r="FH12" s="63"/>
      <c r="FI12" s="63" t="s">
        <v>1245</v>
      </c>
      <c r="FJ12" s="63"/>
      <c r="FK12" s="63"/>
      <c r="FL12" s="63" t="s">
        <v>775</v>
      </c>
      <c r="FM12" s="63"/>
      <c r="FN12" s="63"/>
      <c r="FO12" s="63" t="s">
        <v>1249</v>
      </c>
      <c r="FP12" s="63"/>
      <c r="FQ12" s="63"/>
      <c r="FR12" s="63" t="s">
        <v>1252</v>
      </c>
      <c r="FS12" s="63"/>
      <c r="FT12" s="63"/>
      <c r="FU12" s="63" t="s">
        <v>1256</v>
      </c>
      <c r="FV12" s="63"/>
      <c r="FW12" s="63"/>
      <c r="FX12" s="63" t="s">
        <v>1258</v>
      </c>
      <c r="FY12" s="63"/>
      <c r="FZ12" s="63"/>
      <c r="GA12" s="92" t="s">
        <v>1261</v>
      </c>
      <c r="GB12" s="92"/>
      <c r="GC12" s="92"/>
      <c r="GD12" s="63" t="s">
        <v>780</v>
      </c>
      <c r="GE12" s="63"/>
      <c r="GF12" s="63"/>
      <c r="GG12" s="92" t="s">
        <v>1268</v>
      </c>
      <c r="GH12" s="92"/>
      <c r="GI12" s="92"/>
      <c r="GJ12" s="92" t="s">
        <v>1269</v>
      </c>
      <c r="GK12" s="92"/>
      <c r="GL12" s="92"/>
      <c r="GM12" s="92" t="s">
        <v>1271</v>
      </c>
      <c r="GN12" s="92"/>
      <c r="GO12" s="92"/>
      <c r="GP12" s="92" t="s">
        <v>1272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1279</v>
      </c>
      <c r="HC12" s="63"/>
      <c r="HD12" s="63"/>
      <c r="HE12" s="63" t="s">
        <v>1281</v>
      </c>
      <c r="HF12" s="63"/>
      <c r="HG12" s="63"/>
      <c r="HH12" s="63" t="s">
        <v>796</v>
      </c>
      <c r="HI12" s="63"/>
      <c r="HJ12" s="63"/>
      <c r="HK12" s="63" t="s">
        <v>1282</v>
      </c>
      <c r="HL12" s="63"/>
      <c r="HM12" s="63"/>
      <c r="HN12" s="63" t="s">
        <v>1285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1294</v>
      </c>
      <c r="IA12" s="63"/>
      <c r="IB12" s="63"/>
      <c r="IC12" s="63" t="s">
        <v>1298</v>
      </c>
      <c r="ID12" s="63"/>
      <c r="IE12" s="63"/>
      <c r="IF12" s="63" t="s">
        <v>802</v>
      </c>
      <c r="IG12" s="63"/>
      <c r="IH12" s="63"/>
      <c r="II12" s="63" t="s">
        <v>1303</v>
      </c>
      <c r="IJ12" s="63"/>
      <c r="IK12" s="63"/>
      <c r="IL12" s="63" t="s">
        <v>1304</v>
      </c>
      <c r="IM12" s="63"/>
      <c r="IN12" s="63"/>
      <c r="IO12" s="63" t="s">
        <v>1308</v>
      </c>
      <c r="IP12" s="63"/>
      <c r="IQ12" s="63"/>
      <c r="IR12" s="63" t="s">
        <v>1312</v>
      </c>
      <c r="IS12" s="63"/>
      <c r="IT12" s="63"/>
    </row>
    <row r="13" spans="1:293" ht="82.5" customHeight="1">
      <c r="A13" s="72"/>
      <c r="B13" s="72"/>
      <c r="C13" s="54" t="s">
        <v>30</v>
      </c>
      <c r="D13" s="54" t="s">
        <v>1162</v>
      </c>
      <c r="E13" s="54" t="s">
        <v>1163</v>
      </c>
      <c r="F13" s="54" t="s">
        <v>1164</v>
      </c>
      <c r="G13" s="54" t="s">
        <v>1165</v>
      </c>
      <c r="H13" s="54" t="s">
        <v>1056</v>
      </c>
      <c r="I13" s="54" t="s">
        <v>1166</v>
      </c>
      <c r="J13" s="54" t="s">
        <v>1167</v>
      </c>
      <c r="K13" s="54" t="s">
        <v>716</v>
      </c>
      <c r="L13" s="54" t="s">
        <v>251</v>
      </c>
      <c r="M13" s="54" t="s">
        <v>717</v>
      </c>
      <c r="N13" s="54" t="s">
        <v>718</v>
      </c>
      <c r="O13" s="54" t="s">
        <v>624</v>
      </c>
      <c r="P13" s="54" t="s">
        <v>1168</v>
      </c>
      <c r="Q13" s="54" t="s">
        <v>625</v>
      </c>
      <c r="R13" s="54" t="s">
        <v>719</v>
      </c>
      <c r="S13" s="54" t="s">
        <v>1169</v>
      </c>
      <c r="T13" s="54" t="s">
        <v>720</v>
      </c>
      <c r="U13" s="54" t="s">
        <v>1170</v>
      </c>
      <c r="V13" s="54" t="s">
        <v>1171</v>
      </c>
      <c r="W13" s="54" t="s">
        <v>1172</v>
      </c>
      <c r="X13" s="54" t="s">
        <v>721</v>
      </c>
      <c r="Y13" s="54" t="s">
        <v>722</v>
      </c>
      <c r="Z13" s="54" t="s">
        <v>1173</v>
      </c>
      <c r="AA13" s="54" t="s">
        <v>198</v>
      </c>
      <c r="AB13" s="54" t="s">
        <v>210</v>
      </c>
      <c r="AC13" s="54" t="s">
        <v>212</v>
      </c>
      <c r="AD13" s="54" t="s">
        <v>511</v>
      </c>
      <c r="AE13" s="54" t="s">
        <v>512</v>
      </c>
      <c r="AF13" s="54" t="s">
        <v>1174</v>
      </c>
      <c r="AG13" s="54" t="s">
        <v>1175</v>
      </c>
      <c r="AH13" s="54" t="s">
        <v>1176</v>
      </c>
      <c r="AI13" s="54" t="s">
        <v>1177</v>
      </c>
      <c r="AJ13" s="54" t="s">
        <v>1178</v>
      </c>
      <c r="AK13" s="54" t="s">
        <v>516</v>
      </c>
      <c r="AL13" s="54" t="s">
        <v>1179</v>
      </c>
      <c r="AM13" s="54" t="s">
        <v>724</v>
      </c>
      <c r="AN13" s="54" t="s">
        <v>725</v>
      </c>
      <c r="AO13" s="54" t="s">
        <v>1180</v>
      </c>
      <c r="AP13" s="54" t="s">
        <v>726</v>
      </c>
      <c r="AQ13" s="54" t="s">
        <v>1181</v>
      </c>
      <c r="AR13" s="54" t="s">
        <v>727</v>
      </c>
      <c r="AS13" s="54" t="s">
        <v>95</v>
      </c>
      <c r="AT13" s="54" t="s">
        <v>257</v>
      </c>
      <c r="AU13" s="54" t="s">
        <v>1182</v>
      </c>
      <c r="AV13" s="54" t="s">
        <v>728</v>
      </c>
      <c r="AW13" s="54" t="s">
        <v>729</v>
      </c>
      <c r="AX13" s="54" t="s">
        <v>1183</v>
      </c>
      <c r="AY13" s="54" t="s">
        <v>216</v>
      </c>
      <c r="AZ13" s="54" t="s">
        <v>517</v>
      </c>
      <c r="BA13" s="54" t="s">
        <v>730</v>
      </c>
      <c r="BB13" s="54" t="s">
        <v>731</v>
      </c>
      <c r="BC13" s="54" t="s">
        <v>732</v>
      </c>
      <c r="BD13" s="54" t="s">
        <v>733</v>
      </c>
      <c r="BE13" s="54" t="s">
        <v>734</v>
      </c>
      <c r="BF13" s="54" t="s">
        <v>735</v>
      </c>
      <c r="BG13" s="54" t="s">
        <v>1184</v>
      </c>
      <c r="BH13" s="54" t="s">
        <v>1185</v>
      </c>
      <c r="BI13" s="54" t="s">
        <v>736</v>
      </c>
      <c r="BJ13" s="54" t="s">
        <v>1186</v>
      </c>
      <c r="BK13" s="54" t="s">
        <v>737</v>
      </c>
      <c r="BL13" s="54" t="s">
        <v>738</v>
      </c>
      <c r="BM13" s="54" t="s">
        <v>1187</v>
      </c>
      <c r="BN13" s="54" t="s">
        <v>1188</v>
      </c>
      <c r="BO13" s="54" t="s">
        <v>1189</v>
      </c>
      <c r="BP13" s="54" t="s">
        <v>723</v>
      </c>
      <c r="BQ13" s="54" t="s">
        <v>1190</v>
      </c>
      <c r="BR13" s="54" t="s">
        <v>1191</v>
      </c>
      <c r="BS13" s="54" t="s">
        <v>1192</v>
      </c>
      <c r="BT13" s="54" t="s">
        <v>739</v>
      </c>
      <c r="BU13" s="54" t="s">
        <v>740</v>
      </c>
      <c r="BV13" s="54" t="s">
        <v>1193</v>
      </c>
      <c r="BW13" s="54" t="s">
        <v>741</v>
      </c>
      <c r="BX13" s="54" t="s">
        <v>742</v>
      </c>
      <c r="BY13" s="54" t="s">
        <v>743</v>
      </c>
      <c r="BZ13" s="54" t="s">
        <v>1194</v>
      </c>
      <c r="CA13" s="54" t="s">
        <v>1195</v>
      </c>
      <c r="CB13" s="54" t="s">
        <v>1196</v>
      </c>
      <c r="CC13" s="54" t="s">
        <v>1197</v>
      </c>
      <c r="CD13" s="54" t="s">
        <v>746</v>
      </c>
      <c r="CE13" s="54" t="s">
        <v>747</v>
      </c>
      <c r="CF13" s="54" t="s">
        <v>1198</v>
      </c>
      <c r="CG13" s="54" t="s">
        <v>1199</v>
      </c>
      <c r="CH13" s="54" t="s">
        <v>744</v>
      </c>
      <c r="CI13" s="54" t="s">
        <v>1200</v>
      </c>
      <c r="CJ13" s="54" t="s">
        <v>1201</v>
      </c>
      <c r="CK13" s="54" t="s">
        <v>748</v>
      </c>
      <c r="CL13" s="54" t="s">
        <v>354</v>
      </c>
      <c r="CM13" s="54" t="s">
        <v>522</v>
      </c>
      <c r="CN13" s="54" t="s">
        <v>355</v>
      </c>
      <c r="CO13" s="54" t="s">
        <v>749</v>
      </c>
      <c r="CP13" s="54" t="s">
        <v>1202</v>
      </c>
      <c r="CQ13" s="54" t="s">
        <v>750</v>
      </c>
      <c r="CR13" s="54" t="s">
        <v>751</v>
      </c>
      <c r="CS13" s="54" t="s">
        <v>1203</v>
      </c>
      <c r="CT13" s="54" t="s">
        <v>752</v>
      </c>
      <c r="CU13" s="54" t="s">
        <v>532</v>
      </c>
      <c r="CV13" s="54" t="s">
        <v>533</v>
      </c>
      <c r="CW13" s="54" t="s">
        <v>534</v>
      </c>
      <c r="CX13" s="54" t="s">
        <v>1204</v>
      </c>
      <c r="CY13" s="54" t="s">
        <v>1205</v>
      </c>
      <c r="CZ13" s="54" t="s">
        <v>537</v>
      </c>
      <c r="DA13" s="54" t="s">
        <v>513</v>
      </c>
      <c r="DB13" s="54" t="s">
        <v>514</v>
      </c>
      <c r="DC13" s="54" t="s">
        <v>753</v>
      </c>
      <c r="DD13" s="54" t="s">
        <v>756</v>
      </c>
      <c r="DE13" s="54" t="s">
        <v>757</v>
      </c>
      <c r="DF13" s="54" t="s">
        <v>1206</v>
      </c>
      <c r="DG13" s="54" t="s">
        <v>1207</v>
      </c>
      <c r="DH13" s="54" t="s">
        <v>1208</v>
      </c>
      <c r="DI13" s="54" t="s">
        <v>1209</v>
      </c>
      <c r="DJ13" s="55" t="s">
        <v>360</v>
      </c>
      <c r="DK13" s="54" t="s">
        <v>1210</v>
      </c>
      <c r="DL13" s="55" t="s">
        <v>1211</v>
      </c>
      <c r="DM13" s="55" t="s">
        <v>758</v>
      </c>
      <c r="DN13" s="54" t="s">
        <v>1212</v>
      </c>
      <c r="DO13" s="55" t="s">
        <v>759</v>
      </c>
      <c r="DP13" s="55" t="s">
        <v>760</v>
      </c>
      <c r="DQ13" s="54" t="s">
        <v>1328</v>
      </c>
      <c r="DR13" s="55" t="s">
        <v>1213</v>
      </c>
      <c r="DS13" s="55" t="s">
        <v>1214</v>
      </c>
      <c r="DT13" s="54" t="s">
        <v>1215</v>
      </c>
      <c r="DU13" s="55" t="s">
        <v>1216</v>
      </c>
      <c r="DV13" s="55" t="s">
        <v>1217</v>
      </c>
      <c r="DW13" s="54" t="s">
        <v>1218</v>
      </c>
      <c r="DX13" s="55" t="s">
        <v>1219</v>
      </c>
      <c r="DY13" s="54" t="s">
        <v>1220</v>
      </c>
      <c r="DZ13" s="54" t="s">
        <v>1221</v>
      </c>
      <c r="EA13" s="54" t="s">
        <v>1222</v>
      </c>
      <c r="EB13" s="54" t="s">
        <v>1223</v>
      </c>
      <c r="EC13" s="54" t="s">
        <v>1224</v>
      </c>
      <c r="ED13" s="54" t="s">
        <v>1225</v>
      </c>
      <c r="EE13" s="54" t="s">
        <v>1227</v>
      </c>
      <c r="EF13" s="54" t="s">
        <v>1228</v>
      </c>
      <c r="EG13" s="54" t="s">
        <v>1229</v>
      </c>
      <c r="EH13" s="54" t="s">
        <v>764</v>
      </c>
      <c r="EI13" s="54" t="s">
        <v>765</v>
      </c>
      <c r="EJ13" s="54" t="s">
        <v>1230</v>
      </c>
      <c r="EK13" s="54" t="s">
        <v>1231</v>
      </c>
      <c r="EL13" s="54" t="s">
        <v>1232</v>
      </c>
      <c r="EM13" s="54" t="s">
        <v>1233</v>
      </c>
      <c r="EN13" s="54" t="s">
        <v>767</v>
      </c>
      <c r="EO13" s="54" t="s">
        <v>768</v>
      </c>
      <c r="EP13" s="54" t="s">
        <v>1234</v>
      </c>
      <c r="EQ13" s="54" t="s">
        <v>769</v>
      </c>
      <c r="ER13" s="54" t="s">
        <v>770</v>
      </c>
      <c r="ES13" s="54" t="s">
        <v>1236</v>
      </c>
      <c r="ET13" s="54" t="s">
        <v>772</v>
      </c>
      <c r="EU13" s="54" t="s">
        <v>773</v>
      </c>
      <c r="EV13" s="54" t="s">
        <v>1237</v>
      </c>
      <c r="EW13" s="54" t="s">
        <v>772</v>
      </c>
      <c r="EX13" s="54" t="s">
        <v>773</v>
      </c>
      <c r="EY13" s="54" t="s">
        <v>1239</v>
      </c>
      <c r="EZ13" s="54" t="s">
        <v>198</v>
      </c>
      <c r="FA13" s="54" t="s">
        <v>1241</v>
      </c>
      <c r="FB13" s="54" t="s">
        <v>211</v>
      </c>
      <c r="FC13" s="54" t="s">
        <v>754</v>
      </c>
      <c r="FD13" s="54" t="s">
        <v>755</v>
      </c>
      <c r="FE13" s="54" t="s">
        <v>786</v>
      </c>
      <c r="FF13" s="54" t="s">
        <v>774</v>
      </c>
      <c r="FG13" s="54" t="s">
        <v>1243</v>
      </c>
      <c r="FH13" s="54" t="s">
        <v>1244</v>
      </c>
      <c r="FI13" s="54" t="s">
        <v>16</v>
      </c>
      <c r="FJ13" s="54" t="s">
        <v>17</v>
      </c>
      <c r="FK13" s="54" t="s">
        <v>147</v>
      </c>
      <c r="FL13" s="54" t="s">
        <v>1246</v>
      </c>
      <c r="FM13" s="54" t="s">
        <v>1247</v>
      </c>
      <c r="FN13" s="54" t="s">
        <v>1248</v>
      </c>
      <c r="FO13" s="54" t="s">
        <v>1250</v>
      </c>
      <c r="FP13" s="54" t="s">
        <v>1251</v>
      </c>
      <c r="FQ13" s="54" t="s">
        <v>1253</v>
      </c>
      <c r="FR13" s="54" t="s">
        <v>776</v>
      </c>
      <c r="FS13" s="54" t="s">
        <v>1254</v>
      </c>
      <c r="FT13" s="54" t="s">
        <v>1255</v>
      </c>
      <c r="FU13" s="54" t="s">
        <v>777</v>
      </c>
      <c r="FV13" s="54" t="s">
        <v>778</v>
      </c>
      <c r="FW13" s="54" t="s">
        <v>1257</v>
      </c>
      <c r="FX13" s="54" t="s">
        <v>1259</v>
      </c>
      <c r="FY13" s="54" t="s">
        <v>779</v>
      </c>
      <c r="FZ13" s="54" t="s">
        <v>1260</v>
      </c>
      <c r="GA13" s="55" t="s">
        <v>1262</v>
      </c>
      <c r="GB13" s="54" t="s">
        <v>1263</v>
      </c>
      <c r="GC13" s="55" t="s">
        <v>1264</v>
      </c>
      <c r="GD13" s="54" t="s">
        <v>1265</v>
      </c>
      <c r="GE13" s="54" t="s">
        <v>1266</v>
      </c>
      <c r="GF13" s="54" t="s">
        <v>1267</v>
      </c>
      <c r="GG13" s="55" t="s">
        <v>152</v>
      </c>
      <c r="GH13" s="54" t="s">
        <v>781</v>
      </c>
      <c r="GI13" s="55" t="s">
        <v>782</v>
      </c>
      <c r="GJ13" s="55" t="s">
        <v>1270</v>
      </c>
      <c r="GK13" s="54" t="s">
        <v>524</v>
      </c>
      <c r="GL13" s="55" t="s">
        <v>783</v>
      </c>
      <c r="GM13" s="55" t="s">
        <v>244</v>
      </c>
      <c r="GN13" s="54" t="s">
        <v>252</v>
      </c>
      <c r="GO13" s="55" t="s">
        <v>786</v>
      </c>
      <c r="GP13" s="55" t="s">
        <v>784</v>
      </c>
      <c r="GQ13" s="54" t="s">
        <v>785</v>
      </c>
      <c r="GR13" s="55" t="s">
        <v>1273</v>
      </c>
      <c r="GS13" s="55" t="s">
        <v>1274</v>
      </c>
      <c r="GT13" s="54" t="s">
        <v>788</v>
      </c>
      <c r="GU13" s="55" t="s">
        <v>1275</v>
      </c>
      <c r="GV13" s="55" t="s">
        <v>1276</v>
      </c>
      <c r="GW13" s="54" t="s">
        <v>1277</v>
      </c>
      <c r="GX13" s="55" t="s">
        <v>1278</v>
      </c>
      <c r="GY13" s="55" t="s">
        <v>791</v>
      </c>
      <c r="GZ13" s="54" t="s">
        <v>792</v>
      </c>
      <c r="HA13" s="55" t="s">
        <v>793</v>
      </c>
      <c r="HB13" s="54" t="s">
        <v>576</v>
      </c>
      <c r="HC13" s="54" t="s">
        <v>1280</v>
      </c>
      <c r="HD13" s="54" t="s">
        <v>794</v>
      </c>
      <c r="HE13" s="54" t="s">
        <v>95</v>
      </c>
      <c r="HF13" s="54" t="s">
        <v>257</v>
      </c>
      <c r="HG13" s="54" t="s">
        <v>256</v>
      </c>
      <c r="HH13" s="54" t="s">
        <v>41</v>
      </c>
      <c r="HI13" s="54" t="s">
        <v>42</v>
      </c>
      <c r="HJ13" s="54" t="s">
        <v>103</v>
      </c>
      <c r="HK13" s="54" t="s">
        <v>1283</v>
      </c>
      <c r="HL13" s="54" t="s">
        <v>795</v>
      </c>
      <c r="HM13" s="54" t="s">
        <v>1284</v>
      </c>
      <c r="HN13" s="54" t="s">
        <v>1286</v>
      </c>
      <c r="HO13" s="54" t="s">
        <v>1287</v>
      </c>
      <c r="HP13" s="54" t="s">
        <v>1288</v>
      </c>
      <c r="HQ13" s="54" t="s">
        <v>800</v>
      </c>
      <c r="HR13" s="54" t="s">
        <v>801</v>
      </c>
      <c r="HS13" s="54" t="s">
        <v>1289</v>
      </c>
      <c r="HT13" s="54" t="s">
        <v>1331</v>
      </c>
      <c r="HU13" s="54" t="s">
        <v>798</v>
      </c>
      <c r="HV13" s="54" t="s">
        <v>1290</v>
      </c>
      <c r="HW13" s="54" t="s">
        <v>1291</v>
      </c>
      <c r="HX13" s="54" t="s">
        <v>1292</v>
      </c>
      <c r="HY13" s="54" t="s">
        <v>1293</v>
      </c>
      <c r="HZ13" s="54" t="s">
        <v>1295</v>
      </c>
      <c r="IA13" s="54" t="s">
        <v>1296</v>
      </c>
      <c r="IB13" s="54" t="s">
        <v>1297</v>
      </c>
      <c r="IC13" s="54" t="s">
        <v>1299</v>
      </c>
      <c r="ID13" s="54" t="s">
        <v>1300</v>
      </c>
      <c r="IE13" s="54" t="s">
        <v>1301</v>
      </c>
      <c r="IF13" s="54" t="s">
        <v>803</v>
      </c>
      <c r="IG13" s="54" t="s">
        <v>804</v>
      </c>
      <c r="IH13" s="54" t="s">
        <v>1302</v>
      </c>
      <c r="II13" s="54" t="s">
        <v>148</v>
      </c>
      <c r="IJ13" s="54" t="s">
        <v>235</v>
      </c>
      <c r="IK13" s="54" t="s">
        <v>209</v>
      </c>
      <c r="IL13" s="54" t="s">
        <v>1305</v>
      </c>
      <c r="IM13" s="54" t="s">
        <v>1306</v>
      </c>
      <c r="IN13" s="54" t="s">
        <v>1307</v>
      </c>
      <c r="IO13" s="54" t="s">
        <v>1309</v>
      </c>
      <c r="IP13" s="54" t="s">
        <v>1310</v>
      </c>
      <c r="IQ13" s="54" t="s">
        <v>1311</v>
      </c>
      <c r="IR13" s="54" t="s">
        <v>1313</v>
      </c>
      <c r="IS13" s="54" t="s">
        <v>1314</v>
      </c>
      <c r="IT13" s="54" t="s">
        <v>1315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0" t="s">
        <v>835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6" t="s">
        <v>811</v>
      </c>
      <c r="C42" s="46"/>
      <c r="D42" s="46"/>
      <c r="E42" s="46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3"/>
      <c r="D46" s="52">
        <f>SUM(D43:D45)</f>
        <v>0</v>
      </c>
      <c r="E46" s="52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3"/>
      <c r="D55" s="52">
        <f>SUM(D52:D54)</f>
        <v>0</v>
      </c>
      <c r="E55" s="52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2025-07-31T07:15:49Z</dcterms:modified>
</cp:coreProperties>
</file>