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95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R40" i="4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K40"/>
  <c r="EM40"/>
  <c r="EJ40"/>
  <c r="EI40"/>
  <c r="EH40"/>
  <c r="EG40"/>
  <c r="EF40"/>
  <c r="EE40"/>
  <c r="ED40"/>
  <c r="EC40"/>
  <c r="EB40"/>
  <c r="EA40"/>
  <c r="DZ40"/>
  <c r="DY40"/>
  <c r="DX40"/>
  <c r="DW40"/>
  <c r="DV40"/>
  <c r="DM40"/>
  <c r="DU40"/>
  <c r="DT40"/>
  <c r="DS40"/>
  <c r="DR40"/>
  <c r="DQ40"/>
  <c r="DP40"/>
  <c r="DO40"/>
  <c r="DL40"/>
  <c r="DK40"/>
  <c r="DJ40"/>
  <c r="DI40"/>
  <c r="DH40"/>
  <c r="DG40"/>
  <c r="DC40"/>
  <c r="DB40"/>
  <c r="DA40"/>
  <c r="CZ40"/>
  <c r="CY40"/>
  <c r="CX40"/>
  <c r="CW40"/>
  <c r="CV40"/>
  <c r="CU40"/>
  <c r="CT40"/>
  <c r="CS40"/>
  <c r="CR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K40"/>
  <c r="CN40"/>
  <c r="CL40"/>
  <c r="CM40"/>
  <c r="CQ40"/>
  <c r="CP40"/>
  <c r="CO40"/>
  <c r="CO39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J43" s="1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U39"/>
  <c r="BV39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T40" s="1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L40" s="1"/>
  <c r="BM39"/>
  <c r="BN39"/>
  <c r="BO39"/>
  <c r="BP39"/>
  <c r="BQ39"/>
  <c r="BR39"/>
  <c r="BS39"/>
  <c r="BW39"/>
  <c r="BX39"/>
  <c r="BY39"/>
  <c r="BZ39"/>
  <c r="CA39"/>
  <c r="CB39"/>
  <c r="CC39"/>
  <c r="CD39"/>
  <c r="CE39"/>
  <c r="CF39"/>
  <c r="CG39"/>
  <c r="CH39"/>
  <c r="CI39"/>
  <c r="CJ39"/>
  <c r="CJ40" s="1"/>
  <c r="CK39"/>
  <c r="CL39"/>
  <c r="CM39"/>
  <c r="CN39"/>
  <c r="CP39"/>
  <c r="CQ39"/>
  <c r="CR39"/>
  <c r="CS39"/>
  <c r="CT39"/>
  <c r="CU39"/>
  <c r="CV39"/>
  <c r="CW39"/>
  <c r="CX39"/>
  <c r="CY39"/>
  <c r="CZ39"/>
  <c r="DA39"/>
  <c r="DB39"/>
  <c r="DC39"/>
  <c r="DD39"/>
  <c r="DD40" s="1"/>
  <c r="DE39"/>
  <c r="DE40" s="1"/>
  <c r="DF39"/>
  <c r="DF40" s="1"/>
  <c r="DG39"/>
  <c r="DH39"/>
  <c r="DI39"/>
  <c r="DJ39"/>
  <c r="DK39"/>
  <c r="DL39"/>
  <c r="DM39"/>
  <c r="DN39"/>
  <c r="DN40" s="1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L40" s="1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C39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<sst xmlns="http://schemas.openxmlformats.org/spreadsheetml/2006/main" count="2318" uniqueCount="1405">
  <si>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</si>
  <si>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</si>
  <si>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</si>
  <si>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</si>
  <si>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</si>
  <si>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</si>
  <si>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</si>
  <si>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</si>
  <si>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</si>
  <si>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</si>
  <si>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</si>
  <si>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</si>
  <si>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</si>
  <si>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</si>
  <si>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</si>
  <si>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</si>
  <si>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</si>
  <si>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</si>
  <si>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</si>
  <si>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</si>
  <si>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</si>
  <si>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</si>
  <si>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</si>
  <si>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</si>
  <si>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</si>
  <si>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</si>
  <si>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</si>
  <si>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</si>
  <si>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</si>
  <si>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</si>
  <si>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</si>
  <si>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</si>
  <si>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</si>
  <si>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</si>
  <si>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</si>
  <si>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</si>
  <si>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</si>
  <si>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</si>
  <si>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</si>
  <si>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</si>
  <si>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</si>
  <si>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</si>
  <si>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</si>
  <si>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</si>
  <si>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</si>
  <si>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</si>
  <si>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</si>
  <si>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</si>
  <si>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</si>
  <si>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</si>
  <si>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</si>
  <si>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</si>
  <si>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</si>
  <si>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</si>
  <si>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</si>
  <si>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</si>
  <si>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</si>
  <si>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</si>
  <si>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</si>
  <si>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</si>
  <si>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</si>
  <si>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</si>
  <si>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</si>
  <si>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</si>
  <si>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</si>
  <si>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</si>
  <si>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</si>
  <si>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</si>
  <si>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</si>
  <si>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</si>
  <si>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</si>
  <si>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</si>
  <si>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</si>
  <si>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</si>
  <si>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</si>
  <si>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</si>
  <si>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</si>
  <si>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</si>
  <si>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</si>
  <si>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</si>
  <si>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</si>
  <si>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</si>
  <si>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</si>
  <si>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</si>
  <si>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</si>
  <si>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</si>
  <si>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</si>
  <si>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</si>
  <si>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</si>
  <si>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</si>
  <si>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</si>
  <si>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</si>
  <si>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</si>
  <si>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</si>
  <si>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</si>
  <si>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</si>
  <si>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</si>
  <si>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</si>
  <si>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</si>
  <si>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</si>
  <si>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</si>
  <si>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</si>
  <si>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</si>
  <si>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</si>
  <si>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</si>
  <si>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</si>
  <si>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</si>
  <si>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</si>
  <si>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</si>
  <si>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</si>
  <si>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</si>
  <si>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</si>
  <si>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</si>
  <si>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</si>
  <si>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</si>
  <si>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</si>
  <si>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</si>
  <si>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</si>
  <si>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</si>
  <si>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</si>
  <si>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</si>
  <si>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</si>
  <si>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</si>
  <si>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</si>
  <si>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</si>
  <si>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</si>
  <si>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</si>
  <si>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</si>
  <si>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</si>
  <si>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</si>
  <si>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</si>
  <si>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</si>
  <si>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</si>
  <si>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</si>
  <si>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</si>
  <si>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</si>
  <si>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</si>
  <si>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</si>
  <si>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</si>
  <si>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</si>
  <si>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</si>
  <si>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</si>
  <si>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</si>
  <si>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</si>
  <si>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</si>
  <si>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</si>
  <si>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</si>
  <si>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</si>
  <si>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</si>
  <si>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</si>
  <si>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</si>
  <si>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</si>
  <si>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</si>
  <si>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</si>
  <si>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</si>
  <si>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</si>
  <si>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</si>
  <si>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</si>
  <si>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</si>
  <si>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</si>
  <si>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</si>
  <si>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</si>
  <si>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</si>
  <si>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</si>
  <si>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</si>
  <si>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</si>
  <si>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</si>
  <si>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</si>
  <si>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</si>
  <si>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</si>
  <si>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</si>
  <si>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</si>
  <si>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</si>
  <si>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</si>
  <si>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</si>
  <si>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</si>
  <si>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</si>
  <si>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</si>
  <si>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</si>
  <si>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</si>
  <si>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</si>
  <si>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</si>
  <si>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</si>
  <si>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</si>
  <si>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</si>
  <si>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</si>
  <si>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</si>
  <si>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</si>
  <si>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</si>
  <si>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</si>
  <si>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</si>
  <si>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</si>
  <si>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</si>
  <si>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</si>
  <si>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</si>
  <si>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</si>
  <si>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</si>
  <si>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</si>
  <si>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</si>
  <si>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</si>
  <si>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</si>
  <si>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</si>
  <si>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</si>
  <si>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</si>
  <si>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</si>
  <si>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</si>
  <si>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</si>
  <si>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</si>
  <si>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</si>
  <si>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</si>
  <si>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</si>
  <si>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</si>
  <si>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</si>
  <si>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</si>
  <si>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</si>
  <si>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</si>
  <si>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</si>
  <si>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</si>
  <si>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</si>
  <si>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</si>
  <si>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</si>
  <si>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</si>
  <si>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</si>
  <si>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</si>
  <si>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</si>
  <si>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</si>
  <si>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</si>
  <si>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</si>
  <si>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</si>
  <si>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</si>
  <si>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</si>
  <si>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</si>
  <si>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</si>
  <si>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</si>
  <si>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</si>
  <si>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</si>
  <si>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</si>
  <si>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</si>
  <si>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</si>
  <si>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</si>
  <si>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</si>
  <si>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</si>
  <si>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</si>
  <si>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</si>
  <si>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</si>
  <si>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</si>
  <si>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</si>
  <si>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</si>
  <si>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</si>
  <si>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</si>
  <si>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</si>
  <si>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</si>
  <si>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</si>
  <si>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</si>
  <si>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</si>
  <si>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</si>
  <si>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</si>
  <si>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</si>
  <si>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</si>
  <si>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</si>
  <si>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</si>
  <si>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</si>
  <si>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</si>
  <si>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</si>
  <si>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</si>
  <si>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</si>
  <si>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</si>
  <si>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</si>
  <si>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</si>
  <si>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</si>
  <si>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</si>
  <si>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</si>
  <si>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</si>
  <si>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</si>
  <si>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</si>
  <si>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</si>
  <si>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</si>
  <si>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</si>
  <si>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</si>
  <si>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</si>
  <si>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</si>
  <si>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</si>
  <si>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</si>
  <si>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</si>
  <si>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</si>
  <si>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</si>
  <si>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</si>
  <si>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</si>
  <si>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</si>
  <si>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</si>
  <si>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</si>
  <si>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</si>
  <si>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</si>
  <si>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</si>
  <si>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</si>
  <si>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</si>
  <si>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</si>
  <si>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</si>
  <si>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</si>
  <si>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</si>
  <si>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</si>
  <si>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</si>
  <si>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</si>
  <si>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</si>
  <si>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</si>
  <si>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</si>
  <si>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</si>
  <si>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</si>
  <si>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</si>
  <si>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</si>
  <si>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</si>
  <si>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</si>
  <si>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</si>
  <si>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</si>
  <si>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</si>
  <si>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</si>
  <si>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</si>
  <si>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</si>
  <si>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</si>
  <si>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</si>
  <si>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</si>
  <si>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</si>
  <si>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</si>
  <si>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</si>
  <si>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</si>
  <si>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</si>
  <si>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</si>
  <si>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</si>
  <si>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</si>
  <si>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</si>
  <si>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</si>
  <si>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</si>
  <si>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</si>
  <si>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</si>
  <si>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</si>
  <si>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</si>
  <si>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</si>
  <si>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</si>
  <si>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</si>
  <si>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</si>
  <si>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</si>
  <si>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</si>
  <si>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</si>
  <si>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</si>
  <si>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</si>
  <si>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</si>
  <si>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</si>
  <si>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</si>
  <si>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</si>
  <si>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</si>
  <si>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</si>
  <si>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</si>
  <si>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</si>
  <si>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</si>
  <si>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</si>
  <si>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</si>
  <si>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</si>
  <si>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</si>
  <si>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</si>
  <si>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</si>
  <si>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</si>
  <si>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</si>
  <si>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</si>
  <si>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</si>
  <si>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</si>
  <si>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</si>
  <si>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</si>
  <si>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</si>
  <si>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</si>
  <si>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</si>
  <si>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</si>
  <si>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</si>
  <si>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</si>
  <si>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</si>
  <si>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</si>
  <si>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</si>
  <si>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</si>
  <si>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</si>
  <si>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</si>
  <si>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</si>
  <si>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</si>
  <si>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</si>
  <si>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</si>
  <si>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</si>
  <si>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</si>
  <si>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</si>
  <si>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</si>
  <si>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</si>
  <si>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</si>
  <si>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</si>
  <si>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</si>
  <si>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</si>
  <si>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</si>
  <si>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</si>
  <si>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</si>
  <si>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</si>
  <si>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</si>
  <si>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</si>
  <si>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</si>
  <si>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</si>
  <si>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</si>
  <si>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</si>
  <si>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</si>
  <si>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</si>
  <si>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</si>
  <si>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</si>
  <si>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</si>
  <si>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</si>
  <si>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</si>
  <si>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</si>
  <si>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</si>
  <si>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</si>
  <si>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</si>
  <si>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</si>
  <si>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</si>
  <si>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</si>
  <si>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</si>
  <si>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</si>
  <si>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</si>
  <si>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</si>
  <si>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</si>
  <si>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</si>
  <si>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</si>
  <si>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</si>
  <si>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</si>
  <si>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</si>
  <si>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</si>
  <si>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</si>
  <si>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</si>
  <si>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</si>
  <si>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</si>
  <si>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</si>
  <si>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</si>
  <si>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</si>
  <si>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</si>
  <si>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</si>
  <si>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</si>
  <si>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</si>
  <si>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</si>
  <si>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</si>
  <si>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</si>
  <si>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</si>
  <si>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</si>
  <si>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</si>
  <si>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</si>
  <si>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</si>
  <si>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</si>
  <si>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</si>
  <si>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</si>
  <si>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</si>
  <si>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</si>
  <si>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</si>
  <si>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</si>
  <si>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</si>
  <si>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</si>
  <si>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</si>
  <si>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</si>
  <si>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</si>
  <si>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</si>
  <si>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</si>
  <si>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</si>
  <si>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</si>
  <si>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</si>
  <si>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</si>
  <si>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</si>
  <si>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</si>
  <si>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</si>
  <si>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</si>
  <si>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</si>
  <si>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</si>
  <si>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</si>
  <si>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</si>
  <si>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</si>
  <si>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</si>
  <si>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</si>
  <si>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</si>
  <si>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</si>
  <si>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</si>
  <si>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</si>
  <si>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</si>
  <si>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</si>
  <si>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</si>
  <si>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</si>
  <si>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</si>
  <si>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</si>
  <si>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</si>
  <si>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</si>
  <si>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</si>
  <si>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</si>
  <si>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</si>
  <si>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</si>
  <si>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</si>
  <si>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</si>
  <si>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</si>
  <si>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</si>
  <si>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</si>
  <si>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</si>
  <si>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</si>
  <si>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</si>
  <si>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</si>
  <si>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</si>
  <si>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</si>
  <si>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</si>
  <si>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</si>
  <si>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</si>
  <si>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</si>
  <si>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</si>
  <si>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</si>
  <si>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</si>
  <si>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</si>
  <si>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</si>
  <si>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</si>
  <si>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</si>
  <si>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</si>
  <si>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</si>
  <si>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</si>
  <si>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</si>
  <si>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</si>
  <si>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</si>
  <si>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</si>
  <si>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</si>
  <si>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</si>
  <si>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</si>
  <si>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</si>
  <si>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</si>
  <si>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</si>
  <si>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</si>
  <si>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</si>
  <si>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</si>
  <si>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</si>
  <si>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</si>
  <si>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</si>
  <si>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</si>
  <si>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</si>
  <si>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</si>
  <si>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</si>
  <si>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</si>
  <si>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</si>
  <si>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</si>
  <si>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</si>
  <si>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</si>
  <si>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</si>
  <si>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</si>
  <si>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</si>
  <si>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</si>
  <si>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</si>
  <si>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</si>
  <si>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</si>
  <si>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</si>
  <si>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</si>
  <si>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</si>
  <si>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</si>
  <si>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</si>
  <si>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</si>
  <si>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</si>
  <si>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</si>
  <si>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</si>
  <si>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</si>
  <si>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</si>
  <si>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</si>
  <si>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</si>
  <si>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</si>
  <si>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</si>
  <si>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</si>
  <si>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</si>
  <si>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</si>
  <si>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</si>
  <si>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</si>
  <si>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</si>
  <si>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</si>
  <si>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</si>
  <si>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</si>
  <si>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</si>
  <si>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</si>
  <si>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</si>
  <si>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</si>
  <si>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</si>
  <si>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</si>
  <si>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</si>
  <si>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</si>
  <si>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</si>
  <si>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</si>
  <si>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</si>
  <si>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</si>
  <si>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</si>
  <si>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</si>
  <si>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</si>
  <si>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</si>
  <si>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</si>
  <si>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</si>
  <si>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</si>
  <si>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</si>
  <si>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</si>
  <si>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</si>
  <si>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</si>
  <si>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</si>
  <si>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</si>
  <si>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</si>
  <si>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</si>
  <si>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</si>
  <si>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</si>
  <si>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</si>
  <si>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</si>
  <si>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</si>
  <si>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</si>
  <si>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</si>
  <si>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</si>
  <si>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</si>
  <si>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</si>
  <si>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</si>
  <si>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</si>
  <si>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</si>
  <si>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</si>
  <si>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</si>
  <si>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</si>
  <si>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</si>
  <si>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</si>
  <si>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</si>
  <si>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</si>
  <si>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</si>
  <si>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</si>
  <si>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</si>
  <si>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</si>
  <si>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</si>
  <si>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</si>
  <si>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</si>
  <si>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</si>
  <si>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</si>
  <si>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</si>
  <si>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</si>
  <si>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</si>
  <si>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</si>
  <si>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</si>
  <si>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</si>
  <si>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</si>
  <si>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</si>
  <si>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</si>
  <si>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</si>
  <si>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</si>
  <si>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</si>
  <si>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</si>
  <si>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</si>
  <si>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</si>
  <si>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</si>
  <si>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</si>
  <si>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</si>
  <si>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</si>
  <si>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</si>
  <si>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</si>
  <si>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</si>
  <si>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</si>
  <si>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</si>
  <si>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</si>
  <si>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</si>
  <si>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</si>
  <si>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</si>
  <si>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</si>
  <si>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</si>
  <si>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</si>
  <si>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</si>
  <si>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</si>
  <si>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</si>
  <si>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</si>
  <si>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</si>
  <si>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</si>
  <si>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</si>
  <si>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</si>
  <si>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</si>
  <si>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</si>
  <si>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</si>
  <si>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</si>
  <si>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</si>
  <si>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</si>
  <si>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</si>
  <si>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</si>
  <si>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</si>
  <si>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</si>
  <si>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</si>
  <si>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</si>
  <si>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</si>
  <si>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</si>
  <si>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</si>
  <si>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</si>
  <si>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</si>
  <si>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</si>
  <si>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</si>
  <si>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</si>
  <si>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</si>
  <si>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</si>
  <si>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</si>
  <si>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</si>
  <si>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</si>
  <si>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</si>
  <si>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</si>
  <si>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</si>
  <si>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</si>
  <si>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</si>
  <si>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</si>
  <si>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</si>
  <si>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</si>
  <si>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</si>
  <si>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</si>
  <si>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</si>
  <si>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</si>
  <si>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</si>
  <si>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</si>
  <si>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</si>
  <si>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</si>
  <si>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</si>
  <si>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</si>
  <si>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</si>
  <si>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</si>
  <si>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</si>
  <si>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</si>
  <si>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</si>
  <si>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</si>
  <si>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</si>
  <si>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</si>
  <si>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</si>
  <si>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</si>
  <si>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</si>
  <si>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</si>
  <si>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</si>
  <si>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</si>
  <si>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</si>
  <si>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</si>
  <si>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</si>
  <si>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</si>
  <si>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</si>
  <si>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</si>
  <si>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</si>
  <si>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</si>
  <si>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</si>
  <si>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</si>
  <si>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</si>
  <si>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</si>
  <si>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</si>
  <si>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</si>
  <si>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</si>
  <si>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</si>
  <si>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</si>
  <si>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</si>
  <si>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</si>
  <si>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</si>
  <si>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</si>
  <si>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</si>
  <si>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</si>
  <si>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</si>
  <si>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</si>
  <si>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</si>
  <si>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</si>
  <si>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</si>
  <si>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</si>
  <si>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</si>
  <si>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</si>
  <si>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</si>
  <si>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</si>
  <si>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</si>
  <si>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</si>
  <si>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</si>
  <si>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</si>
  <si>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</si>
  <si>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</si>
  <si>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</si>
  <si>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</si>
  <si>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</si>
  <si>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</si>
  <si>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</si>
  <si>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</si>
  <si>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</si>
  <si>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</si>
  <si>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</si>
  <si>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</si>
  <si>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</si>
  <si>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</si>
  <si>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</si>
  <si>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</si>
  <si>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</si>
  <si>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</si>
  <si>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</si>
  <si>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</si>
  <si>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</si>
  <si>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</si>
  <si>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</si>
  <si>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</si>
  <si>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</si>
  <si>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</si>
  <si>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</si>
  <si>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</si>
  <si>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</si>
  <si>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</si>
  <si>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</si>
  <si>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</si>
  <si>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</si>
  <si>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</si>
  <si>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</si>
  <si>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</si>
  <si>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</si>
  <si>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</si>
  <si>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</si>
  <si>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</si>
  <si>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</si>
  <si>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</si>
  <si>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</si>
  <si>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</si>
  <si>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</si>
  <si>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</si>
  <si>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</si>
  <si>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</si>
  <si>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</si>
  <si>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</si>
  <si>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</si>
  <si>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</si>
  <si>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</si>
  <si>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</si>
  <si>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</si>
  <si>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</si>
  <si>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</si>
  <si>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</si>
  <si>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</si>
  <si>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</si>
  <si>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</si>
  <si>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</si>
  <si>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</si>
  <si>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</si>
  <si>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</si>
  <si>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</si>
  <si>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</si>
  <si>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</si>
  <si>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</si>
  <si>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</si>
  <si>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</si>
  <si>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</si>
  <si>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</si>
  <si>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</si>
  <si>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</si>
  <si>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</si>
  <si>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</si>
  <si>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</si>
  <si>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</si>
  <si>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</si>
  <si>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</si>
  <si>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</si>
  <si>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</si>
  <si>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</si>
  <si>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</si>
  <si>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</si>
  <si>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</si>
  <si>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</si>
  <si>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</si>
  <si>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</si>
  <si>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</si>
  <si>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</si>
  <si>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</si>
  <si>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</si>
  <si>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</si>
  <si>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</si>
  <si>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</si>
  <si>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</si>
  <si>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</si>
  <si>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</si>
  <si>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</si>
  <si>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</si>
  <si>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</si>
  <si>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</si>
  <si>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</si>
  <si>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</si>
  <si>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</si>
  <si>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</si>
  <si>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</si>
  <si>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</si>
  <si>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</si>
  <si>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</si>
  <si>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</si>
  <si>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</si>
  <si>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</si>
  <si>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</si>
  <si>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</si>
  <si>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</si>
  <si>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</si>
  <si>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</si>
  <si>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</si>
  <si>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</si>
  <si>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</si>
  <si>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</si>
  <si>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</si>
  <si>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</si>
  <si>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</si>
  <si>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</si>
  <si>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</si>
  <si>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</si>
  <si>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</si>
  <si>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</si>
  <si>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</si>
  <si>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</si>
  <si>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</si>
  <si>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</si>
  <si>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</si>
  <si>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</si>
  <si>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</si>
  <si>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</si>
  <si>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</si>
  <si>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</si>
  <si>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</si>
  <si>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</si>
  <si>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</si>
  <si>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</si>
  <si>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</si>
  <si>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</si>
  <si>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</si>
  <si>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</si>
  <si>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</si>
  <si>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</si>
  <si>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</si>
  <si>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</si>
  <si>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</si>
  <si>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</si>
  <si>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</si>
  <si>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</si>
  <si>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</si>
  <si>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</si>
  <si>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</si>
  <si>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</si>
  <si>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</si>
  <si>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</si>
  <si>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</si>
  <si>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</si>
  <si>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</si>
  <si>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</si>
  <si>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</si>
  <si>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</si>
  <si>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</si>
  <si>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</si>
  <si>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</si>
  <si>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</si>
  <si>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</si>
  <si>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</si>
  <si>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</si>
  <si>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</si>
  <si>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</si>
  <si>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</si>
  <si>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</si>
  <si>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</si>
  <si>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</si>
  <si>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</si>
  <si>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</si>
  <si>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</si>
  <si>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</si>
  <si>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</si>
  <si>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</si>
  <si>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</si>
  <si>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</si>
  <si>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</si>
  <si>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</si>
  <si>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</si>
  <si>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</si>
  <si>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</si>
  <si>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</si>
  <si>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</si>
  <si>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</si>
  <si>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</si>
  <si>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</si>
  <si>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</si>
  <si>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</si>
  <si>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</si>
  <si>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</si>
  <si>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</si>
  <si>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</si>
  <si>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</si>
  <si>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</si>
  <si>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</si>
  <si>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</si>
  <si>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</si>
  <si>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</si>
  <si>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</si>
  <si>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</si>
  <si>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</si>
  <si>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</si>
  <si>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</si>
  <si>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</si>
  <si>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</si>
  <si>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</si>
  <si>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</si>
  <si>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</si>
  <si>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</si>
  <si>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</si>
  <si>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</si>
  <si>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</si>
  <si>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</si>
  <si>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</si>
  <si>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</si>
  <si>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</si>
  <si>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</si>
  <si>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</si>
  <si>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</si>
  <si>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</si>
  <si>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</si>
  <si>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</si>
  <si>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</si>
  <si>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</si>
  <si>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</si>
  <si>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</si>
  <si>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</si>
  <si>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</si>
  <si>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</si>
  <si>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</si>
  <si>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</si>
  <si>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</si>
  <si>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</si>
  <si>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</si>
  <si>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</si>
  <si>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</si>
  <si>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</si>
  <si>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</si>
  <si>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</si>
  <si>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</si>
  <si>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</si>
  <si>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</si>
  <si>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</si>
  <si>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</si>
  <si>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</si>
  <si>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</si>
  <si>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</si>
  <si>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</si>
  <si>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</si>
  <si>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</si>
  <si>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</si>
  <si>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</si>
  <si>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</si>
  <si>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</si>
  <si>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</si>
  <si>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</si>
  <si>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</si>
  <si>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</si>
  <si>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</si>
  <si>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</si>
  <si>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</si>
  <si>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</si>
  <si>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</si>
  <si>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</si>
  <si>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</si>
  <si>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</si>
  <si>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</si>
  <si>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</si>
  <si>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</si>
  <si>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</si>
  <si>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</si>
  <si>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</si>
  <si>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</si>
  <si>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</si>
  <si>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</si>
  <si>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</si>
  <si>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</si>
  <si>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</si>
  <si>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</si>
  <si>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</si>
  <si>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</si>
  <si>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</si>
  <si>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</si>
  <si>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</si>
  <si>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</si>
  <si>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</si>
  <si>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</si>
  <si>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</si>
  <si>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</si>
  <si>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</si>
  <si>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</si>
  <si>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</si>
  <si>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</si>
  <si>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</si>
  <si>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</si>
  <si>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</si>
  <si>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</si>
  <si>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</si>
  <si>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</si>
  <si>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</si>
  <si>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</si>
  <si>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</si>
  <si>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</si>
  <si>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</si>
  <si>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</si>
  <si>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</si>
  <si>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</si>
  <si>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</si>
  <si>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</si>
  <si>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</si>
  <si>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</si>
  <si>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</si>
  <si>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</si>
  <si>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</si>
  <si>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</si>
  <si>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</si>
  <si>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</si>
  <si>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</si>
  <si>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</si>
  <si>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</si>
  <si>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</si>
  <si>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</si>
  <si>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</si>
  <si>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</si>
  <si>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</si>
  <si>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</si>
  <si>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</si>
  <si>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</si>
  <si>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</si>
  <si>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</si>
  <si>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</si>
  <si>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</si>
  <si>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</si>
  <si>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</si>
  <si>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</si>
  <si>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</si>
  <si>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</si>
  <si>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</si>
  <si>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</si>
  <si>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</si>
  <si>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</si>
  <si>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</si>
  <si>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</si>
  <si>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</si>
  <si>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</si>
  <si>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</si>
  <si>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</si>
  <si>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</si>
  <si>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</si>
  <si>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</si>
  <si>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</si>
  <si>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</si>
  <si>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</si>
  <si>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</si>
  <si>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</si>
  <si>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</si>
  <si>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</si>
  <si>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</si>
  <si>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</si>
  <si>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</si>
  <si>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</si>
  <si>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</si>
  <si>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</si>
  <si>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</si>
  <si>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</si>
  <si>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</si>
  <si>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</si>
  <si>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</si>
  <si>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</si>
  <si>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</si>
  <si>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</si>
  <si>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</si>
  <si>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</si>
  <si>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</si>
  <si>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</si>
  <si>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</si>
  <si>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</si>
  <si>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</si>
  <si>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</si>
  <si>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</si>
  <si>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</si>
  <si>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</si>
  <si>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</si>
  <si>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</si>
  <si>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</si>
  <si>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</si>
  <si>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</si>
  <si>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</si>
  <si>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</si>
  <si>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</si>
  <si>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</si>
  <si>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</si>
  <si>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</si>
  <si>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</si>
  <si>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</si>
  <si>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</si>
  <si>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</si>
  <si>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</si>
  <si>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</si>
  <si>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</si>
  <si>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</si>
  <si>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</si>
  <si>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</si>
  <si>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</si>
  <si>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</si>
  <si>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</si>
  <si>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</si>
  <si>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</si>
  <si>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</si>
  <si>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</si>
  <si>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</si>
  <si>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</si>
  <si>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</si>
  <si>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</si>
  <si>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</si>
  <si>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</si>
  <si>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</si>
  <si>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</si>
  <si>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</si>
  <si>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</si>
  <si>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</si>
  <si>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</si>
  <si>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</si>
  <si>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</si>
  <si>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</si>
  <si>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</si>
  <si>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</si>
  <si>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</si>
  <si>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</si>
  <si>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</si>
  <si>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</si>
  <si>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</si>
  <si>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</si>
  <si>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</si>
  <si>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</si>
  <si>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</si>
  <si>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</si>
  <si>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</si>
  <si>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</si>
  <si>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</si>
  <si>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</si>
  <si>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</si>
  <si>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</si>
  <si>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</si>
  <si>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</si>
  <si>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</si>
  <si>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</si>
  <si>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</si>
  <si>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</si>
  <si>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</si>
  <si>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</si>
  <si>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</si>
  <si>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</si>
  <si>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</si>
  <si>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</si>
  <si>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</si>
  <si>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</si>
  <si>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</si>
  <si>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</si>
  <si>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</si>
  <si>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</si>
  <si>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</si>
  <si>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</si>
  <si>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</si>
  <si>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</si>
  <si>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</si>
  <si>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</si>
  <si>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</si>
  <si>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</si>
  <si>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</si>
  <si>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</si>
  <si>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</si>
  <si>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</si>
  <si>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</si>
  <si>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</si>
  <si>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</si>
  <si>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</si>
  <si>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</si>
  <si>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</si>
  <si>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</si>
  <si>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</si>
  <si>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</si>
  <si>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</si>
  <si>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</si>
  <si>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</si>
  <si>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</si>
  <si>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</si>
  <si>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</si>
  <si>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</si>
  <si>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</si>
  <si>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</si>
  <si>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</si>
  <si>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</si>
  <si>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</si>
  <si>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</si>
  <si>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</si>
  <si>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</si>
  <si>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</si>
  <si>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</si>
  <si>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</si>
  <si>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</si>
  <si>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</si>
  <si>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</si>
  <si>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</si>
  <si>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</si>
  <si>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</si>
  <si>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</si>
  <si>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</si>
  <si>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</si>
  <si>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</si>
  <si>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</si>
  <si>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</si>
  <si>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</si>
  <si>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</si>
  <si>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</si>
  <si>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</si>
  <si>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</si>
  <si>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</si>
  <si>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</si>
  <si>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</si>
  <si>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</si>
  <si>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</si>
  <si>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</si>
  <si>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</si>
  <si>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</si>
  <si>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</si>
  <si>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</si>
  <si>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</si>
  <si>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</si>
  <si>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</si>
  <si>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</si>
  <si>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</si>
  <si>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</si>
  <si>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</si>
  <si>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</si>
  <si>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</si>
  <si>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</si>
  <si>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</si>
  <si>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</si>
  <si>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</si>
  <si>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</si>
  <si>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</si>
  <si>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</si>
  <si>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</si>
  <si>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</si>
  <si>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</si>
  <si>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</si>
  <si>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</si>
  <si>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</si>
  <si>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</si>
  <si>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</si>
  <si>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</si>
  <si>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</si>
  <si>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</si>
  <si>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</si>
  <si>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</si>
  <si>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</si>
  <si>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</si>
  <si>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</si>
  <si>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</si>
  <si>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</si>
  <si>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</si>
  <si>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</si>
  <si>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</si>
  <si>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</si>
  <si>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</si>
  <si>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</si>
  <si>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</si>
  <si>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</si>
  <si>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</si>
  <si>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</si>
  <si>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</si>
  <si>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</si>
  <si>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</si>
  <si>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</si>
  <si>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</si>
  <si>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</si>
  <si>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</si>
  <si>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</si>
  <si>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</si>
  <si>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</si>
  <si>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</si>
  <si>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</si>
  <si>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</si>
  <si>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</si>
  <si>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</si>
  <si>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</si>
  <si>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</si>
  <si>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</si>
  <si>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</si>
  <si>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</si>
  <si>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</si>
  <si>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</si>
  <si>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</si>
  <si>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</si>
  <si>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</si>
  <si>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</si>
  <si>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</si>
  <si>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</si>
  <si>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</si>
  <si>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</si>
  <si>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</si>
  <si>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</si>
  <si>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</si>
  <si>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</si>
  <si>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</si>
  <si>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</si>
  <si>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</si>
  <si>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2025ж                              Топ: "Еркетай"               Өткізу кезеңі: қортынды       Өткізу мерзімі: мамыр</t>
  </si>
  <si>
    <t xml:space="preserve">Аманбай Әбухайыр </t>
  </si>
  <si>
    <t>Алмасқызы Кәусар</t>
  </si>
  <si>
    <t>Ахмет Мирас</t>
  </si>
  <si>
    <t>Ахмет Ясина</t>
  </si>
  <si>
    <t>Бақытбекұлы Ибраһим</t>
  </si>
  <si>
    <t>Балғабек Нұрғиса</t>
  </si>
  <si>
    <t>Бақытжан Бекнұр</t>
  </si>
  <si>
    <t>Бектас Әмина</t>
  </si>
  <si>
    <t>Жасұланқызы Ханшайым</t>
  </si>
  <si>
    <t>Жеткерген Алинұр</t>
  </si>
  <si>
    <t>Жомарт Әлім</t>
  </si>
  <si>
    <t>Заманбай Жұлдыз</t>
  </si>
  <si>
    <t>Өмірзақ Інжу</t>
  </si>
  <si>
    <t>Сақтапберген Медина</t>
  </si>
  <si>
    <t>Серік Ерасыл</t>
  </si>
  <si>
    <t>Серік Толғанай</t>
  </si>
  <si>
    <t>Сансызбай Нұрислам</t>
  </si>
  <si>
    <t>Төлеміс Расул</t>
  </si>
  <si>
    <t>Шүмен Ибраһим</t>
  </si>
  <si>
    <t>Ерғалиқызы Еркеназ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</si>
</sst>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5"/>
  <sheetViews>
    <sheetView topLeftCell="IM13" workbookViewId="0">
      <selection activeCell="EE31" sqref="EE31"/>
    </sheetView>
  </sheetViews>
  <sheetFormatPr defaultColWidth="8.85546875" defaultRowHeight="15"/>
  <cols>
    <col min="2" max="2" width="27.42578125" customWidth="1"/>
  </cols>
  <sheetData>
    <row r="1" spans="1:227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27" ht="16.350000000000001" customHeight="1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27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27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27" ht="10.35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27" ht="15.6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27" ht="15.6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27" ht="15.6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27" ht="15.6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27" ht="15.6" customHeight="1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27" ht="15.6" customHeight="1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27" ht="60" customHeight="1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27" ht="111.75" customHeight="1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27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</row>
    <row r="16" spans="1:227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</row>
    <row r="17" spans="1:227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</row>
    <row r="18" spans="1:227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</row>
    <row r="19" spans="1:227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</row>
    <row r="20" spans="1:227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</row>
    <row r="21" spans="1:227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</row>
    <row r="22" spans="1:227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27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27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27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</row>
    <row r="26" spans="1:227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</row>
    <row r="27" spans="1:227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</row>
    <row r="28" spans="1:227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</row>
    <row r="29" spans="1:227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</row>
    <row r="30" spans="1:227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</row>
    <row r="31" spans="1:227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</row>
    <row r="32" spans="1:227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</row>
    <row r="33" spans="1:227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</row>
    <row r="34" spans="1:227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</row>
    <row r="35" spans="1:227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</row>
    <row r="36" spans="1:227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</row>
    <row r="37" spans="1:227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27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27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27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27" ht="39" customHeight="1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AF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>L40/10%</f>
        <v>0</v>
      </c>
      <c r="M41" s="21">
        <f t="shared" ref="M41:W41" si="5">M40/10%</f>
        <v>0</v>
      </c>
      <c r="N41" s="21">
        <f t="shared" si="5"/>
        <v>0</v>
      </c>
      <c r="O41" s="21">
        <f t="shared" si="5"/>
        <v>0</v>
      </c>
      <c r="P41" s="21">
        <f t="shared" si="5"/>
        <v>0</v>
      </c>
      <c r="Q41" s="21">
        <f t="shared" si="5"/>
        <v>0</v>
      </c>
      <c r="R41" s="21">
        <f t="shared" si="5"/>
        <v>0</v>
      </c>
      <c r="S41" s="21">
        <f t="shared" si="5"/>
        <v>0</v>
      </c>
      <c r="T41" s="21">
        <f t="shared" si="5"/>
        <v>0</v>
      </c>
      <c r="U41" s="21">
        <f t="shared" si="5"/>
        <v>0</v>
      </c>
      <c r="V41" s="21">
        <f t="shared" si="5"/>
        <v>0</v>
      </c>
      <c r="W41" s="21">
        <f t="shared" si="5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>AG40/10%</f>
        <v>0</v>
      </c>
      <c r="AH41" s="21">
        <f t="shared" ref="AH41:CS41" si="6">AH40/10%</f>
        <v>0</v>
      </c>
      <c r="AI41" s="21">
        <f t="shared" si="6"/>
        <v>0</v>
      </c>
      <c r="AJ41" s="21">
        <f t="shared" si="6"/>
        <v>0</v>
      </c>
      <c r="AK41" s="21">
        <f t="shared" si="6"/>
        <v>0</v>
      </c>
      <c r="AL41" s="21">
        <f t="shared" si="6"/>
        <v>0</v>
      </c>
      <c r="AM41" s="21">
        <f t="shared" si="6"/>
        <v>0</v>
      </c>
      <c r="AN41" s="21">
        <f t="shared" si="6"/>
        <v>0</v>
      </c>
      <c r="AO41" s="21">
        <f t="shared" si="6"/>
        <v>0</v>
      </c>
      <c r="AP41" s="21">
        <f t="shared" si="6"/>
        <v>0</v>
      </c>
      <c r="AQ41" s="21">
        <f t="shared" si="6"/>
        <v>0</v>
      </c>
      <c r="AR41" s="21">
        <f t="shared" si="6"/>
        <v>0</v>
      </c>
      <c r="AS41" s="21">
        <f t="shared" si="6"/>
        <v>0</v>
      </c>
      <c r="AT41" s="21">
        <f t="shared" si="6"/>
        <v>0</v>
      </c>
      <c r="AU41" s="21">
        <f t="shared" si="6"/>
        <v>0</v>
      </c>
      <c r="AV41" s="21">
        <f t="shared" si="6"/>
        <v>0</v>
      </c>
      <c r="AW41" s="21">
        <f t="shared" si="6"/>
        <v>0</v>
      </c>
      <c r="AX41" s="21">
        <f t="shared" si="6"/>
        <v>0</v>
      </c>
      <c r="AY41" s="21">
        <f t="shared" si="6"/>
        <v>0</v>
      </c>
      <c r="AZ41" s="21">
        <f t="shared" si="6"/>
        <v>0</v>
      </c>
      <c r="BA41" s="21">
        <f t="shared" si="6"/>
        <v>0</v>
      </c>
      <c r="BB41" s="21">
        <f t="shared" si="6"/>
        <v>0</v>
      </c>
      <c r="BC41" s="21">
        <f t="shared" si="6"/>
        <v>0</v>
      </c>
      <c r="BD41" s="21">
        <f t="shared" si="6"/>
        <v>0</v>
      </c>
      <c r="BE41" s="21">
        <f t="shared" si="6"/>
        <v>0</v>
      </c>
      <c r="BF41" s="21">
        <f t="shared" si="6"/>
        <v>0</v>
      </c>
      <c r="BG41" s="21">
        <f t="shared" si="6"/>
        <v>0</v>
      </c>
      <c r="BH41" s="21">
        <f t="shared" si="6"/>
        <v>0</v>
      </c>
      <c r="BI41" s="21">
        <f t="shared" si="6"/>
        <v>0</v>
      </c>
      <c r="BJ41" s="21">
        <f t="shared" si="6"/>
        <v>0</v>
      </c>
      <c r="BK41" s="21">
        <f t="shared" si="6"/>
        <v>0</v>
      </c>
      <c r="BL41" s="21">
        <f t="shared" si="6"/>
        <v>0</v>
      </c>
      <c r="BM41" s="21">
        <f t="shared" si="6"/>
        <v>0</v>
      </c>
      <c r="BN41" s="21">
        <f t="shared" si="6"/>
        <v>0</v>
      </c>
      <c r="BO41" s="21">
        <f t="shared" si="6"/>
        <v>0</v>
      </c>
      <c r="BP41" s="21">
        <f t="shared" si="6"/>
        <v>0</v>
      </c>
      <c r="BQ41" s="21">
        <f t="shared" si="6"/>
        <v>0</v>
      </c>
      <c r="BR41" s="21">
        <f t="shared" si="6"/>
        <v>0</v>
      </c>
      <c r="BS41" s="21">
        <f t="shared" si="6"/>
        <v>0</v>
      </c>
      <c r="BT41" s="21">
        <f t="shared" si="6"/>
        <v>0</v>
      </c>
      <c r="BU41" s="21">
        <f t="shared" si="6"/>
        <v>0</v>
      </c>
      <c r="BV41" s="21">
        <f t="shared" si="6"/>
        <v>0</v>
      </c>
      <c r="BW41" s="21">
        <f t="shared" si="6"/>
        <v>0</v>
      </c>
      <c r="BX41" s="21">
        <f t="shared" si="6"/>
        <v>0</v>
      </c>
      <c r="BY41" s="21">
        <f t="shared" si="6"/>
        <v>0</v>
      </c>
      <c r="BZ41" s="21">
        <f t="shared" si="6"/>
        <v>0</v>
      </c>
      <c r="CA41" s="21">
        <f t="shared" si="6"/>
        <v>0</v>
      </c>
      <c r="CB41" s="21">
        <f t="shared" si="6"/>
        <v>0</v>
      </c>
      <c r="CC41" s="21">
        <f t="shared" si="6"/>
        <v>0</v>
      </c>
      <c r="CD41" s="21">
        <f t="shared" si="6"/>
        <v>0</v>
      </c>
      <c r="CE41" s="21">
        <f t="shared" si="6"/>
        <v>0</v>
      </c>
      <c r="CF41" s="21">
        <f t="shared" si="6"/>
        <v>0</v>
      </c>
      <c r="CG41" s="21">
        <f t="shared" si="6"/>
        <v>0</v>
      </c>
      <c r="CH41" s="21">
        <f t="shared" si="6"/>
        <v>0</v>
      </c>
      <c r="CI41" s="21">
        <f t="shared" si="6"/>
        <v>0</v>
      </c>
      <c r="CJ41" s="21">
        <f t="shared" si="6"/>
        <v>0</v>
      </c>
      <c r="CK41" s="21">
        <f t="shared" si="6"/>
        <v>0</v>
      </c>
      <c r="CL41" s="21">
        <f t="shared" si="6"/>
        <v>0</v>
      </c>
      <c r="CM41" s="21">
        <f t="shared" si="6"/>
        <v>0</v>
      </c>
      <c r="CN41" s="21">
        <f t="shared" si="6"/>
        <v>0</v>
      </c>
      <c r="CO41" s="21">
        <f t="shared" si="6"/>
        <v>0</v>
      </c>
      <c r="CP41" s="21">
        <f t="shared" si="6"/>
        <v>0</v>
      </c>
      <c r="CQ41" s="21">
        <f t="shared" si="6"/>
        <v>0</v>
      </c>
      <c r="CR41" s="21">
        <f t="shared" si="6"/>
        <v>0</v>
      </c>
      <c r="CS41" s="21">
        <f t="shared" si="6"/>
        <v>0</v>
      </c>
      <c r="CT41" s="21">
        <f t="shared" ref="CT41:DO41" si="7">CT40/10%</f>
        <v>0</v>
      </c>
      <c r="CU41" s="21">
        <f t="shared" si="7"/>
        <v>0</v>
      </c>
      <c r="CV41" s="21">
        <f t="shared" si="7"/>
        <v>0</v>
      </c>
      <c r="CW41" s="21">
        <f t="shared" si="7"/>
        <v>0</v>
      </c>
      <c r="CX41" s="21">
        <f t="shared" si="7"/>
        <v>0</v>
      </c>
      <c r="CY41" s="21">
        <f t="shared" si="7"/>
        <v>0</v>
      </c>
      <c r="CZ41" s="21">
        <f t="shared" si="7"/>
        <v>0</v>
      </c>
      <c r="DA41" s="21">
        <f t="shared" si="7"/>
        <v>0</v>
      </c>
      <c r="DB41" s="21">
        <f t="shared" si="7"/>
        <v>0</v>
      </c>
      <c r="DC41" s="21">
        <f t="shared" si="7"/>
        <v>0</v>
      </c>
      <c r="DD41" s="21">
        <f t="shared" si="7"/>
        <v>0</v>
      </c>
      <c r="DE41" s="21">
        <f t="shared" si="7"/>
        <v>0</v>
      </c>
      <c r="DF41" s="21">
        <f t="shared" si="7"/>
        <v>0</v>
      </c>
      <c r="DG41" s="21">
        <f t="shared" si="7"/>
        <v>0</v>
      </c>
      <c r="DH41" s="21">
        <f t="shared" si="7"/>
        <v>0</v>
      </c>
      <c r="DI41" s="21">
        <f t="shared" si="7"/>
        <v>0</v>
      </c>
      <c r="DJ41" s="21">
        <f t="shared" si="7"/>
        <v>0</v>
      </c>
      <c r="DK41" s="21">
        <f t="shared" si="7"/>
        <v>0</v>
      </c>
      <c r="DL41" s="21">
        <f t="shared" si="7"/>
        <v>0</v>
      </c>
      <c r="DM41" s="21">
        <f t="shared" si="7"/>
        <v>0</v>
      </c>
      <c r="DN41" s="21">
        <f t="shared" si="7"/>
        <v>0</v>
      </c>
      <c r="DO41" s="21">
        <f t="shared" si="7"/>
        <v>0</v>
      </c>
    </row>
    <row r="42" spans="1:227">
      <c r="B42" s="11"/>
      <c r="C42" s="12"/>
      <c r="T42" s="11"/>
    </row>
    <row r="43" spans="1:227">
      <c r="B43" s="76" t="s">
        <v>811</v>
      </c>
      <c r="C43" s="77"/>
      <c r="D43" s="77"/>
      <c r="E43" s="78"/>
      <c r="F43" s="27"/>
      <c r="G43" s="27"/>
      <c r="T43" s="11"/>
    </row>
    <row r="44" spans="1:227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27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27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27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27" ht="15" customHeight="1">
      <c r="B48" s="28"/>
      <c r="D48" s="60" t="s">
        <v>56</v>
      </c>
      <c r="E48" s="61"/>
      <c r="F48" s="80" t="s">
        <v>3</v>
      </c>
      <c r="G48" s="8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0" t="s">
        <v>116</v>
      </c>
      <c r="E57" s="61"/>
      <c r="F57" s="82" t="s">
        <v>117</v>
      </c>
      <c r="G57" s="8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8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8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M29" workbookViewId="0">
      <selection activeCell="J25" sqref="J25"/>
    </sheetView>
  </sheetViews>
  <sheetFormatPr defaultColWidth="8.85546875"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>
      <c r="A14" s="72"/>
      <c r="B14" s="7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6" t="s">
        <v>811</v>
      </c>
      <c r="C43" s="77"/>
      <c r="D43" s="77"/>
      <c r="E43" s="78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6" t="s">
        <v>56</v>
      </c>
      <c r="E48" s="87"/>
      <c r="F48" s="88" t="s">
        <v>3</v>
      </c>
      <c r="G48" s="89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EI13" workbookViewId="0">
      <selection activeCell="H18" sqref="H18"/>
    </sheetView>
  </sheetViews>
  <sheetFormatPr defaultColWidth="8.85546875"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1025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1034</v>
      </c>
      <c r="EO12" s="93"/>
      <c r="EP12" s="93"/>
      <c r="EQ12" s="93" t="s">
        <v>1036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1040</v>
      </c>
      <c r="FA12" s="93"/>
      <c r="FB12" s="93"/>
      <c r="FC12" s="93" t="s">
        <v>1044</v>
      </c>
      <c r="FD12" s="93"/>
      <c r="FE12" s="93"/>
      <c r="FF12" s="93" t="s">
        <v>1046</v>
      </c>
      <c r="FG12" s="93"/>
      <c r="FH12" s="93"/>
      <c r="FI12" s="93" t="s">
        <v>1050</v>
      </c>
      <c r="FJ12" s="93"/>
      <c r="FK12" s="93"/>
    </row>
    <row r="13" spans="1:254" ht="180.75">
      <c r="A13" s="72"/>
      <c r="B13" s="7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0" t="s">
        <v>839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abSelected="1" topLeftCell="A20" workbookViewId="0">
      <selection activeCell="GR41" sqref="GR41"/>
    </sheetView>
  </sheetViews>
  <sheetFormatPr defaultColWidth="8.85546875"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2" t="s">
        <v>1384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3" t="s">
        <v>611</v>
      </c>
      <c r="EL12" s="93"/>
      <c r="EM12" s="93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3" t="s">
        <v>1331</v>
      </c>
      <c r="FV12" s="93"/>
      <c r="FW12" s="93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>
      <c r="A13" s="72"/>
      <c r="B13" s="7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13" t="s">
        <v>1386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1387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1388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1389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1390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1391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28" t="s">
        <v>1392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</row>
    <row r="22" spans="1:254">
      <c r="A22" s="3">
        <v>9</v>
      </c>
      <c r="B22" s="28" t="s">
        <v>1404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28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>
      <c r="A24" s="3">
        <v>11</v>
      </c>
      <c r="B24" s="28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28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28" t="s">
        <v>1396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>
        <v>1</v>
      </c>
      <c r="AT26" s="4"/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>
        <v>1</v>
      </c>
      <c r="CH26" s="4"/>
      <c r="CI26" s="4">
        <v>1</v>
      </c>
      <c r="CJ26" s="4"/>
      <c r="CK26" s="4"/>
      <c r="CL26" s="4"/>
      <c r="CM26" s="4"/>
      <c r="CN26" s="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/>
      <c r="DR26" s="4">
        <v>1</v>
      </c>
      <c r="DS26" s="4"/>
      <c r="DT26" s="4"/>
      <c r="DU26" s="4">
        <v>1</v>
      </c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>
        <v>1</v>
      </c>
      <c r="FH26" s="4"/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>
        <v>1</v>
      </c>
      <c r="GO26" s="4"/>
      <c r="GP26" s="4"/>
      <c r="GQ26" s="4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28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28" t="s">
        <v>1398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/>
      <c r="BG28" s="4">
        <v>1</v>
      </c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28" t="s">
        <v>1399</v>
      </c>
      <c r="C29" s="4">
        <v>1</v>
      </c>
      <c r="D29" s="4"/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28" t="s">
        <v>1400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>
        <v>1</v>
      </c>
      <c r="S30" s="4"/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28" t="s">
        <v>1401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28" t="s">
        <v>1402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/>
      <c r="W32" s="4">
        <v>1</v>
      </c>
      <c r="X32" s="4"/>
      <c r="Y32" s="4"/>
      <c r="Z32" s="4">
        <v>1</v>
      </c>
      <c r="AA32" s="4"/>
      <c r="AB32" s="4">
        <v>1</v>
      </c>
      <c r="AC32" s="4"/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>
        <v>1</v>
      </c>
      <c r="CH32" s="4"/>
      <c r="CI32" s="4"/>
      <c r="CJ32" s="4">
        <v>1</v>
      </c>
      <c r="CK32" s="4"/>
      <c r="CL32" s="4"/>
      <c r="CM32" s="4"/>
      <c r="CN32" s="4">
        <v>1</v>
      </c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/>
      <c r="DR32" s="4">
        <v>1</v>
      </c>
      <c r="DS32" s="4"/>
      <c r="DT32" s="4"/>
      <c r="DU32" s="4">
        <v>1</v>
      </c>
      <c r="DV32" s="4"/>
      <c r="DW32" s="4">
        <v>1</v>
      </c>
      <c r="DX32" s="4"/>
      <c r="DY32" s="4"/>
      <c r="DZ32" s="4"/>
      <c r="EA32" s="4">
        <v>1</v>
      </c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/>
      <c r="EY32" s="4">
        <v>1</v>
      </c>
      <c r="EZ32" s="4"/>
      <c r="FA32" s="4">
        <v>1</v>
      </c>
      <c r="FB32" s="4"/>
      <c r="FC32" s="4"/>
      <c r="FD32" s="4"/>
      <c r="FE32" s="4">
        <v>1</v>
      </c>
      <c r="FF32" s="4"/>
      <c r="FG32" s="4">
        <v>1</v>
      </c>
      <c r="FH32" s="4"/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>
        <v>1</v>
      </c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>
        <v>1</v>
      </c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28" t="s">
        <v>1403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8" t="s">
        <v>278</v>
      </c>
      <c r="B39" s="69"/>
      <c r="C39" s="3">
        <f>SUM(C14:C38)</f>
        <v>12</v>
      </c>
      <c r="D39" s="3">
        <f t="shared" ref="D39:T39" si="0">SUM(D14:D38)</f>
        <v>8</v>
      </c>
      <c r="E39" s="3">
        <f t="shared" si="0"/>
        <v>0</v>
      </c>
      <c r="F39" s="3">
        <f t="shared" si="0"/>
        <v>10</v>
      </c>
      <c r="G39" s="3">
        <f t="shared" si="0"/>
        <v>10</v>
      </c>
      <c r="H39" s="3">
        <f t="shared" si="0"/>
        <v>0</v>
      </c>
      <c r="I39" s="3">
        <f t="shared" si="0"/>
        <v>10</v>
      </c>
      <c r="J39" s="3">
        <f t="shared" si="0"/>
        <v>10</v>
      </c>
      <c r="K39" s="3">
        <f t="shared" si="0"/>
        <v>0</v>
      </c>
      <c r="L39" s="3">
        <f t="shared" si="0"/>
        <v>11</v>
      </c>
      <c r="M39" s="3">
        <f t="shared" si="0"/>
        <v>9</v>
      </c>
      <c r="N39" s="3">
        <f t="shared" si="0"/>
        <v>0</v>
      </c>
      <c r="O39" s="3">
        <f t="shared" si="0"/>
        <v>11</v>
      </c>
      <c r="P39" s="3">
        <f t="shared" si="0"/>
        <v>9</v>
      </c>
      <c r="Q39" s="3">
        <f t="shared" si="0"/>
        <v>0</v>
      </c>
      <c r="R39" s="3">
        <f t="shared" si="0"/>
        <v>14</v>
      </c>
      <c r="S39" s="3">
        <f t="shared" si="0"/>
        <v>6</v>
      </c>
      <c r="T39" s="3">
        <f t="shared" si="0"/>
        <v>0</v>
      </c>
      <c r="U39" s="3">
        <f t="shared" ref="U39:BV39" si="1">SUM(U14:U38)</f>
        <v>10</v>
      </c>
      <c r="V39" s="3">
        <f t="shared" si="1"/>
        <v>9</v>
      </c>
      <c r="W39" s="3">
        <f t="shared" si="1"/>
        <v>1</v>
      </c>
      <c r="X39" s="3">
        <f t="shared" si="1"/>
        <v>10</v>
      </c>
      <c r="Y39" s="3">
        <f t="shared" si="1"/>
        <v>9</v>
      </c>
      <c r="Z39" s="3">
        <f t="shared" si="1"/>
        <v>1</v>
      </c>
      <c r="AA39" s="3">
        <f t="shared" si="1"/>
        <v>10</v>
      </c>
      <c r="AB39" s="3">
        <f t="shared" si="1"/>
        <v>10</v>
      </c>
      <c r="AC39" s="3">
        <f t="shared" si="1"/>
        <v>0</v>
      </c>
      <c r="AD39" s="3">
        <f t="shared" si="1"/>
        <v>9</v>
      </c>
      <c r="AE39" s="3">
        <f t="shared" si="1"/>
        <v>9</v>
      </c>
      <c r="AF39" s="3">
        <f t="shared" si="1"/>
        <v>2</v>
      </c>
      <c r="AG39" s="3">
        <f t="shared" si="1"/>
        <v>9</v>
      </c>
      <c r="AH39" s="3">
        <f t="shared" si="1"/>
        <v>9</v>
      </c>
      <c r="AI39" s="3">
        <f t="shared" si="1"/>
        <v>2</v>
      </c>
      <c r="AJ39" s="3">
        <f t="shared" si="1"/>
        <v>9</v>
      </c>
      <c r="AK39" s="3">
        <f t="shared" si="1"/>
        <v>9</v>
      </c>
      <c r="AL39" s="3">
        <f t="shared" si="1"/>
        <v>2</v>
      </c>
      <c r="AM39" s="3">
        <f t="shared" si="1"/>
        <v>10</v>
      </c>
      <c r="AN39" s="3">
        <f t="shared" si="1"/>
        <v>8</v>
      </c>
      <c r="AO39" s="3">
        <f t="shared" si="1"/>
        <v>2</v>
      </c>
      <c r="AP39" s="3">
        <f t="shared" si="1"/>
        <v>8</v>
      </c>
      <c r="AQ39" s="3">
        <f t="shared" si="1"/>
        <v>10</v>
      </c>
      <c r="AR39" s="3">
        <f t="shared" si="1"/>
        <v>2</v>
      </c>
      <c r="AS39" s="3">
        <f t="shared" si="1"/>
        <v>10</v>
      </c>
      <c r="AT39" s="3">
        <f t="shared" si="1"/>
        <v>8</v>
      </c>
      <c r="AU39" s="3">
        <f t="shared" si="1"/>
        <v>2</v>
      </c>
      <c r="AV39" s="3">
        <f t="shared" si="1"/>
        <v>8</v>
      </c>
      <c r="AW39" s="3">
        <f t="shared" si="1"/>
        <v>10</v>
      </c>
      <c r="AX39" s="3">
        <f t="shared" si="1"/>
        <v>2</v>
      </c>
      <c r="AY39" s="3">
        <f t="shared" si="1"/>
        <v>8</v>
      </c>
      <c r="AZ39" s="3">
        <f t="shared" si="1"/>
        <v>10</v>
      </c>
      <c r="BA39" s="3">
        <f t="shared" si="1"/>
        <v>2</v>
      </c>
      <c r="BB39" s="3">
        <f t="shared" si="1"/>
        <v>7</v>
      </c>
      <c r="BC39" s="3">
        <f t="shared" si="1"/>
        <v>11</v>
      </c>
      <c r="BD39" s="3">
        <f t="shared" si="1"/>
        <v>2</v>
      </c>
      <c r="BE39" s="3">
        <f t="shared" si="1"/>
        <v>8</v>
      </c>
      <c r="BF39" s="3">
        <f t="shared" si="1"/>
        <v>9</v>
      </c>
      <c r="BG39" s="3">
        <f t="shared" si="1"/>
        <v>3</v>
      </c>
      <c r="BH39" s="3">
        <f t="shared" si="1"/>
        <v>9</v>
      </c>
      <c r="BI39" s="3">
        <f t="shared" si="1"/>
        <v>9</v>
      </c>
      <c r="BJ39" s="3">
        <f t="shared" si="1"/>
        <v>2</v>
      </c>
      <c r="BK39" s="3">
        <f t="shared" si="1"/>
        <v>9</v>
      </c>
      <c r="BL39" s="3">
        <f t="shared" si="1"/>
        <v>9</v>
      </c>
      <c r="BM39" s="3">
        <f t="shared" si="1"/>
        <v>2</v>
      </c>
      <c r="BN39" s="3">
        <f t="shared" si="1"/>
        <v>11</v>
      </c>
      <c r="BO39" s="3">
        <f t="shared" si="1"/>
        <v>7</v>
      </c>
      <c r="BP39" s="3">
        <f t="shared" si="1"/>
        <v>2</v>
      </c>
      <c r="BQ39" s="3">
        <f t="shared" si="1"/>
        <v>9</v>
      </c>
      <c r="BR39" s="3">
        <f t="shared" si="1"/>
        <v>9</v>
      </c>
      <c r="BS39" s="3">
        <f t="shared" si="1"/>
        <v>2</v>
      </c>
      <c r="BT39" s="3">
        <f t="shared" si="1"/>
        <v>10</v>
      </c>
      <c r="BU39" s="3">
        <f t="shared" si="1"/>
        <v>8</v>
      </c>
      <c r="BV39" s="3">
        <f t="shared" si="1"/>
        <v>2</v>
      </c>
      <c r="BW39" s="3">
        <f t="shared" ref="BW39:CA39" si="2">SUM(BW14:BW38)</f>
        <v>15</v>
      </c>
      <c r="BX39" s="3">
        <f t="shared" si="2"/>
        <v>3</v>
      </c>
      <c r="BY39" s="3">
        <f t="shared" si="2"/>
        <v>2</v>
      </c>
      <c r="BZ39" s="3">
        <f t="shared" si="2"/>
        <v>9</v>
      </c>
      <c r="CA39" s="3">
        <f t="shared" si="2"/>
        <v>9</v>
      </c>
      <c r="CB39" s="3">
        <f t="shared" ref="CB39:DR39" si="3">SUM(CB14:CB38)</f>
        <v>2</v>
      </c>
      <c r="CC39" s="3">
        <f t="shared" si="3"/>
        <v>10</v>
      </c>
      <c r="CD39" s="3">
        <f t="shared" si="3"/>
        <v>8</v>
      </c>
      <c r="CE39" s="3">
        <f t="shared" si="3"/>
        <v>2</v>
      </c>
      <c r="CF39" s="3">
        <f t="shared" si="3"/>
        <v>11</v>
      </c>
      <c r="CG39" s="3">
        <f t="shared" si="3"/>
        <v>9</v>
      </c>
      <c r="CH39" s="3">
        <f t="shared" si="3"/>
        <v>0</v>
      </c>
      <c r="CI39" s="3">
        <f t="shared" si="3"/>
        <v>10</v>
      </c>
      <c r="CJ39" s="3">
        <f t="shared" si="3"/>
        <v>10</v>
      </c>
      <c r="CK39" s="3">
        <f t="shared" si="3"/>
        <v>0</v>
      </c>
      <c r="CL39" s="3">
        <f t="shared" si="3"/>
        <v>9</v>
      </c>
      <c r="CM39" s="3">
        <f t="shared" si="3"/>
        <v>9</v>
      </c>
      <c r="CN39" s="3">
        <f t="shared" si="3"/>
        <v>2</v>
      </c>
      <c r="CO39" s="3">
        <f>SUM(CO14:CO38)</f>
        <v>10</v>
      </c>
      <c r="CP39" s="3">
        <f t="shared" si="3"/>
        <v>10</v>
      </c>
      <c r="CQ39" s="3">
        <f t="shared" si="3"/>
        <v>0</v>
      </c>
      <c r="CR39" s="3">
        <f t="shared" si="3"/>
        <v>9</v>
      </c>
      <c r="CS39" s="3">
        <f t="shared" si="3"/>
        <v>9</v>
      </c>
      <c r="CT39" s="3">
        <f t="shared" si="3"/>
        <v>2</v>
      </c>
      <c r="CU39" s="3">
        <f t="shared" si="3"/>
        <v>5</v>
      </c>
      <c r="CV39" s="3">
        <f t="shared" si="3"/>
        <v>13</v>
      </c>
      <c r="CW39" s="3">
        <f t="shared" si="3"/>
        <v>2</v>
      </c>
      <c r="CX39" s="3">
        <f t="shared" si="3"/>
        <v>12</v>
      </c>
      <c r="CY39" s="3">
        <f t="shared" si="3"/>
        <v>8</v>
      </c>
      <c r="CZ39" s="3">
        <f t="shared" si="3"/>
        <v>0</v>
      </c>
      <c r="DA39" s="3">
        <f t="shared" si="3"/>
        <v>11</v>
      </c>
      <c r="DB39" s="3">
        <f t="shared" si="3"/>
        <v>9</v>
      </c>
      <c r="DC39" s="3">
        <f t="shared" si="3"/>
        <v>0</v>
      </c>
      <c r="DD39" s="3">
        <f t="shared" si="3"/>
        <v>11</v>
      </c>
      <c r="DE39" s="3">
        <f t="shared" si="3"/>
        <v>9</v>
      </c>
      <c r="DF39" s="3">
        <f t="shared" si="3"/>
        <v>0</v>
      </c>
      <c r="DG39" s="3">
        <f t="shared" si="3"/>
        <v>10</v>
      </c>
      <c r="DH39" s="3">
        <f t="shared" si="3"/>
        <v>10</v>
      </c>
      <c r="DI39" s="3">
        <f t="shared" si="3"/>
        <v>0</v>
      </c>
      <c r="DJ39" s="3">
        <f t="shared" si="3"/>
        <v>8</v>
      </c>
      <c r="DK39" s="3">
        <f t="shared" si="3"/>
        <v>12</v>
      </c>
      <c r="DL39" s="3">
        <f t="shared" si="3"/>
        <v>0</v>
      </c>
      <c r="DM39" s="3">
        <f t="shared" si="3"/>
        <v>2</v>
      </c>
      <c r="DN39" s="3">
        <f t="shared" si="3"/>
        <v>18</v>
      </c>
      <c r="DO39" s="3">
        <f t="shared" si="3"/>
        <v>0</v>
      </c>
      <c r="DP39" s="3">
        <f t="shared" si="3"/>
        <v>7</v>
      </c>
      <c r="DQ39" s="3">
        <f t="shared" si="3"/>
        <v>11</v>
      </c>
      <c r="DR39" s="3">
        <f t="shared" si="3"/>
        <v>2</v>
      </c>
      <c r="DS39" s="3">
        <f t="shared" ref="DS39:FZ39" si="4">SUM(DS14:DS38)</f>
        <v>10</v>
      </c>
      <c r="DT39" s="3">
        <f t="shared" si="4"/>
        <v>8</v>
      </c>
      <c r="DU39" s="3">
        <f t="shared" si="4"/>
        <v>2</v>
      </c>
      <c r="DV39" s="3">
        <f t="shared" si="4"/>
        <v>10</v>
      </c>
      <c r="DW39" s="3">
        <f t="shared" si="4"/>
        <v>10</v>
      </c>
      <c r="DX39" s="3">
        <f t="shared" si="4"/>
        <v>0</v>
      </c>
      <c r="DY39" s="3">
        <f t="shared" si="4"/>
        <v>7</v>
      </c>
      <c r="DZ39" s="3">
        <f t="shared" si="4"/>
        <v>12</v>
      </c>
      <c r="EA39" s="3">
        <f t="shared" si="4"/>
        <v>1</v>
      </c>
      <c r="EB39" s="3">
        <f t="shared" si="4"/>
        <v>5</v>
      </c>
      <c r="EC39" s="3">
        <f t="shared" si="4"/>
        <v>14</v>
      </c>
      <c r="ED39" s="3">
        <f t="shared" si="4"/>
        <v>1</v>
      </c>
      <c r="EE39" s="3">
        <f t="shared" si="4"/>
        <v>6</v>
      </c>
      <c r="EF39" s="3">
        <f t="shared" si="4"/>
        <v>14</v>
      </c>
      <c r="EG39" s="3">
        <f t="shared" si="4"/>
        <v>0</v>
      </c>
      <c r="EH39" s="3">
        <f t="shared" si="4"/>
        <v>9</v>
      </c>
      <c r="EI39" s="3">
        <f t="shared" si="4"/>
        <v>11</v>
      </c>
      <c r="EJ39" s="3">
        <f t="shared" si="4"/>
        <v>0</v>
      </c>
      <c r="EK39" s="3">
        <f t="shared" si="4"/>
        <v>10</v>
      </c>
      <c r="EL39" s="3">
        <f t="shared" si="4"/>
        <v>9</v>
      </c>
      <c r="EM39" s="3">
        <f t="shared" si="4"/>
        <v>1</v>
      </c>
      <c r="EN39" s="3">
        <f t="shared" si="4"/>
        <v>10</v>
      </c>
      <c r="EO39" s="3">
        <f t="shared" si="4"/>
        <v>10</v>
      </c>
      <c r="EP39" s="3">
        <f t="shared" si="4"/>
        <v>0</v>
      </c>
      <c r="EQ39" s="3">
        <f t="shared" si="4"/>
        <v>10</v>
      </c>
      <c r="ER39" s="3">
        <f t="shared" si="4"/>
        <v>8</v>
      </c>
      <c r="ES39" s="3">
        <f t="shared" si="4"/>
        <v>2</v>
      </c>
      <c r="ET39" s="3">
        <f t="shared" si="4"/>
        <v>6</v>
      </c>
      <c r="EU39" s="3">
        <f t="shared" si="4"/>
        <v>13</v>
      </c>
      <c r="EV39" s="3">
        <f t="shared" si="4"/>
        <v>1</v>
      </c>
      <c r="EW39" s="3">
        <f t="shared" si="4"/>
        <v>2</v>
      </c>
      <c r="EX39" s="3">
        <f t="shared" si="4"/>
        <v>15</v>
      </c>
      <c r="EY39" s="3">
        <f t="shared" si="4"/>
        <v>3</v>
      </c>
      <c r="EZ39" s="3">
        <f t="shared" si="4"/>
        <v>8</v>
      </c>
      <c r="FA39" s="3">
        <f t="shared" si="4"/>
        <v>11</v>
      </c>
      <c r="FB39" s="3">
        <f t="shared" si="4"/>
        <v>1</v>
      </c>
      <c r="FC39" s="3">
        <f t="shared" si="4"/>
        <v>10</v>
      </c>
      <c r="FD39" s="3">
        <f t="shared" si="4"/>
        <v>8</v>
      </c>
      <c r="FE39" s="3">
        <f t="shared" si="4"/>
        <v>2</v>
      </c>
      <c r="FF39" s="3">
        <f t="shared" si="4"/>
        <v>9</v>
      </c>
      <c r="FG39" s="3">
        <f t="shared" si="4"/>
        <v>11</v>
      </c>
      <c r="FH39" s="3">
        <f t="shared" si="4"/>
        <v>0</v>
      </c>
      <c r="FI39" s="3">
        <f t="shared" si="4"/>
        <v>9</v>
      </c>
      <c r="FJ39" s="3">
        <f t="shared" si="4"/>
        <v>9</v>
      </c>
      <c r="FK39" s="3">
        <f t="shared" si="4"/>
        <v>2</v>
      </c>
      <c r="FL39" s="3">
        <f t="shared" si="4"/>
        <v>8</v>
      </c>
      <c r="FM39" s="3">
        <f t="shared" si="4"/>
        <v>8</v>
      </c>
      <c r="FN39" s="3">
        <f t="shared" si="4"/>
        <v>4</v>
      </c>
      <c r="FO39" s="3">
        <f t="shared" si="4"/>
        <v>10</v>
      </c>
      <c r="FP39" s="3">
        <f t="shared" si="4"/>
        <v>8</v>
      </c>
      <c r="FQ39" s="3">
        <f t="shared" si="4"/>
        <v>2</v>
      </c>
      <c r="FR39" s="3">
        <f t="shared" si="4"/>
        <v>9</v>
      </c>
      <c r="FS39" s="3">
        <f t="shared" si="4"/>
        <v>9</v>
      </c>
      <c r="FT39" s="3">
        <f t="shared" si="4"/>
        <v>2</v>
      </c>
      <c r="FU39" s="3">
        <f t="shared" si="4"/>
        <v>6</v>
      </c>
      <c r="FV39" s="3">
        <f t="shared" si="4"/>
        <v>12</v>
      </c>
      <c r="FW39" s="3">
        <f t="shared" si="4"/>
        <v>2</v>
      </c>
      <c r="FX39" s="3">
        <f t="shared" si="4"/>
        <v>10</v>
      </c>
      <c r="FY39" s="3">
        <f t="shared" si="4"/>
        <v>9</v>
      </c>
      <c r="FZ39" s="3">
        <f t="shared" si="4"/>
        <v>1</v>
      </c>
      <c r="GA39" s="3">
        <f t="shared" ref="GA39:GR39" si="5">SUM(GA14:GA38)</f>
        <v>10</v>
      </c>
      <c r="GB39" s="3">
        <f t="shared" si="5"/>
        <v>8</v>
      </c>
      <c r="GC39" s="3">
        <f t="shared" si="5"/>
        <v>2</v>
      </c>
      <c r="GD39" s="3">
        <f t="shared" si="5"/>
        <v>10</v>
      </c>
      <c r="GE39" s="3">
        <f t="shared" si="5"/>
        <v>8</v>
      </c>
      <c r="GF39" s="3">
        <f t="shared" si="5"/>
        <v>2</v>
      </c>
      <c r="GG39" s="3">
        <f t="shared" si="5"/>
        <v>9</v>
      </c>
      <c r="GH39" s="3">
        <f t="shared" si="5"/>
        <v>9</v>
      </c>
      <c r="GI39" s="3">
        <f t="shared" si="5"/>
        <v>2</v>
      </c>
      <c r="GJ39" s="3">
        <f t="shared" si="5"/>
        <v>11</v>
      </c>
      <c r="GK39" s="3">
        <f t="shared" si="5"/>
        <v>7</v>
      </c>
      <c r="GL39" s="3">
        <f t="shared" si="5"/>
        <v>2</v>
      </c>
      <c r="GM39" s="3">
        <f t="shared" si="5"/>
        <v>10</v>
      </c>
      <c r="GN39" s="3">
        <f t="shared" si="5"/>
        <v>10</v>
      </c>
      <c r="GO39" s="3">
        <f t="shared" si="5"/>
        <v>0</v>
      </c>
      <c r="GP39" s="3">
        <f t="shared" si="5"/>
        <v>10</v>
      </c>
      <c r="GQ39" s="3">
        <f t="shared" si="5"/>
        <v>10</v>
      </c>
      <c r="GR39" s="3">
        <f t="shared" si="5"/>
        <v>0</v>
      </c>
    </row>
    <row r="40" spans="1:254" ht="37.5" customHeight="1">
      <c r="A40" s="70" t="s">
        <v>842</v>
      </c>
      <c r="B40" s="71"/>
      <c r="C40" s="10">
        <f t="shared" ref="C40:AH40" si="6">C39/20%</f>
        <v>60</v>
      </c>
      <c r="D40" s="10">
        <f t="shared" si="6"/>
        <v>40</v>
      </c>
      <c r="E40" s="10">
        <f t="shared" si="6"/>
        <v>0</v>
      </c>
      <c r="F40" s="10">
        <f t="shared" si="6"/>
        <v>50</v>
      </c>
      <c r="G40" s="10">
        <f t="shared" si="6"/>
        <v>50</v>
      </c>
      <c r="H40" s="10">
        <f t="shared" si="6"/>
        <v>0</v>
      </c>
      <c r="I40" s="10">
        <f t="shared" si="6"/>
        <v>50</v>
      </c>
      <c r="J40" s="10">
        <f t="shared" si="6"/>
        <v>50</v>
      </c>
      <c r="K40" s="10">
        <f t="shared" si="6"/>
        <v>0</v>
      </c>
      <c r="L40" s="10">
        <f t="shared" si="6"/>
        <v>55</v>
      </c>
      <c r="M40" s="10">
        <f t="shared" si="6"/>
        <v>45</v>
      </c>
      <c r="N40" s="10">
        <f t="shared" si="6"/>
        <v>0</v>
      </c>
      <c r="O40" s="10">
        <f t="shared" si="6"/>
        <v>55</v>
      </c>
      <c r="P40" s="10">
        <f t="shared" si="6"/>
        <v>45</v>
      </c>
      <c r="Q40" s="10">
        <f t="shared" si="6"/>
        <v>0</v>
      </c>
      <c r="R40" s="10">
        <f t="shared" si="6"/>
        <v>70</v>
      </c>
      <c r="S40" s="10">
        <f t="shared" si="6"/>
        <v>30</v>
      </c>
      <c r="T40" s="10">
        <f t="shared" si="6"/>
        <v>0</v>
      </c>
      <c r="U40" s="10">
        <f t="shared" si="6"/>
        <v>50</v>
      </c>
      <c r="V40" s="10">
        <f t="shared" si="6"/>
        <v>45</v>
      </c>
      <c r="W40" s="10">
        <f t="shared" si="6"/>
        <v>5</v>
      </c>
      <c r="X40" s="10">
        <f t="shared" si="6"/>
        <v>50</v>
      </c>
      <c r="Y40" s="10">
        <f t="shared" si="6"/>
        <v>45</v>
      </c>
      <c r="Z40" s="10">
        <f t="shared" si="6"/>
        <v>5</v>
      </c>
      <c r="AA40" s="10">
        <f t="shared" si="6"/>
        <v>50</v>
      </c>
      <c r="AB40" s="10">
        <f t="shared" si="6"/>
        <v>50</v>
      </c>
      <c r="AC40" s="10">
        <f t="shared" si="6"/>
        <v>0</v>
      </c>
      <c r="AD40" s="10">
        <f t="shared" si="6"/>
        <v>45</v>
      </c>
      <c r="AE40" s="10">
        <f t="shared" si="6"/>
        <v>45</v>
      </c>
      <c r="AF40" s="10">
        <f t="shared" si="6"/>
        <v>10</v>
      </c>
      <c r="AG40" s="10">
        <f t="shared" si="6"/>
        <v>45</v>
      </c>
      <c r="AH40" s="10">
        <f t="shared" si="6"/>
        <v>45</v>
      </c>
      <c r="AI40" s="10">
        <f t="shared" ref="AI40:BN40" si="7">AI39/20%</f>
        <v>10</v>
      </c>
      <c r="AJ40" s="10">
        <f t="shared" si="7"/>
        <v>45</v>
      </c>
      <c r="AK40" s="10">
        <f t="shared" si="7"/>
        <v>45</v>
      </c>
      <c r="AL40" s="10">
        <f t="shared" si="7"/>
        <v>10</v>
      </c>
      <c r="AM40" s="10">
        <f t="shared" si="7"/>
        <v>50</v>
      </c>
      <c r="AN40" s="10">
        <f t="shared" si="7"/>
        <v>40</v>
      </c>
      <c r="AO40" s="10">
        <f t="shared" si="7"/>
        <v>10</v>
      </c>
      <c r="AP40" s="10">
        <f t="shared" si="7"/>
        <v>40</v>
      </c>
      <c r="AQ40" s="10">
        <f t="shared" si="7"/>
        <v>50</v>
      </c>
      <c r="AR40" s="10">
        <f t="shared" si="7"/>
        <v>10</v>
      </c>
      <c r="AS40" s="10">
        <f t="shared" si="7"/>
        <v>50</v>
      </c>
      <c r="AT40" s="10">
        <f t="shared" si="7"/>
        <v>40</v>
      </c>
      <c r="AU40" s="10">
        <f t="shared" si="7"/>
        <v>10</v>
      </c>
      <c r="AV40" s="10">
        <f t="shared" si="7"/>
        <v>40</v>
      </c>
      <c r="AW40" s="10">
        <f t="shared" si="7"/>
        <v>50</v>
      </c>
      <c r="AX40" s="10">
        <f t="shared" si="7"/>
        <v>10</v>
      </c>
      <c r="AY40" s="10">
        <f t="shared" si="7"/>
        <v>40</v>
      </c>
      <c r="AZ40" s="10">
        <f t="shared" si="7"/>
        <v>50</v>
      </c>
      <c r="BA40" s="10">
        <f t="shared" si="7"/>
        <v>10</v>
      </c>
      <c r="BB40" s="10">
        <f t="shared" si="7"/>
        <v>35</v>
      </c>
      <c r="BC40" s="10">
        <f t="shared" si="7"/>
        <v>55</v>
      </c>
      <c r="BD40" s="10">
        <f t="shared" si="7"/>
        <v>10</v>
      </c>
      <c r="BE40" s="10">
        <f t="shared" si="7"/>
        <v>40</v>
      </c>
      <c r="BF40" s="10">
        <f t="shared" si="7"/>
        <v>45</v>
      </c>
      <c r="BG40" s="10">
        <f t="shared" si="7"/>
        <v>15</v>
      </c>
      <c r="BH40" s="10">
        <f t="shared" si="7"/>
        <v>45</v>
      </c>
      <c r="BI40" s="10">
        <f t="shared" si="7"/>
        <v>45</v>
      </c>
      <c r="BJ40" s="10">
        <f t="shared" si="7"/>
        <v>10</v>
      </c>
      <c r="BK40" s="10">
        <f t="shared" si="7"/>
        <v>45</v>
      </c>
      <c r="BL40" s="10">
        <f t="shared" si="7"/>
        <v>45</v>
      </c>
      <c r="BM40" s="10">
        <f t="shared" si="7"/>
        <v>10</v>
      </c>
      <c r="BN40" s="10">
        <f t="shared" si="7"/>
        <v>55</v>
      </c>
      <c r="BO40" s="10">
        <f t="shared" ref="BO40:CT40" si="8">BO39/20%</f>
        <v>35</v>
      </c>
      <c r="BP40" s="10">
        <f t="shared" si="8"/>
        <v>10</v>
      </c>
      <c r="BQ40" s="10">
        <f t="shared" si="8"/>
        <v>45</v>
      </c>
      <c r="BR40" s="10">
        <f t="shared" si="8"/>
        <v>45</v>
      </c>
      <c r="BS40" s="10">
        <f t="shared" si="8"/>
        <v>10</v>
      </c>
      <c r="BT40" s="10">
        <f t="shared" si="8"/>
        <v>50</v>
      </c>
      <c r="BU40" s="10">
        <f t="shared" si="8"/>
        <v>40</v>
      </c>
      <c r="BV40" s="10">
        <f t="shared" si="8"/>
        <v>10</v>
      </c>
      <c r="BW40" s="10">
        <f t="shared" si="8"/>
        <v>75</v>
      </c>
      <c r="BX40" s="10">
        <f t="shared" si="8"/>
        <v>15</v>
      </c>
      <c r="BY40" s="10">
        <f t="shared" si="8"/>
        <v>10</v>
      </c>
      <c r="BZ40" s="10">
        <f t="shared" si="8"/>
        <v>45</v>
      </c>
      <c r="CA40" s="10">
        <f t="shared" si="8"/>
        <v>45</v>
      </c>
      <c r="CB40" s="10">
        <f t="shared" si="8"/>
        <v>10</v>
      </c>
      <c r="CC40" s="10">
        <f t="shared" si="8"/>
        <v>50</v>
      </c>
      <c r="CD40" s="10">
        <f t="shared" si="8"/>
        <v>40</v>
      </c>
      <c r="CE40" s="10">
        <f t="shared" si="8"/>
        <v>10</v>
      </c>
      <c r="CF40" s="10">
        <f t="shared" si="8"/>
        <v>55</v>
      </c>
      <c r="CG40" s="10">
        <f t="shared" si="8"/>
        <v>45</v>
      </c>
      <c r="CH40" s="10">
        <f t="shared" si="8"/>
        <v>0</v>
      </c>
      <c r="CI40" s="10">
        <f t="shared" si="8"/>
        <v>50</v>
      </c>
      <c r="CJ40" s="10">
        <f t="shared" si="8"/>
        <v>50</v>
      </c>
      <c r="CK40" s="10">
        <f t="shared" si="8"/>
        <v>0</v>
      </c>
      <c r="CL40" s="10">
        <f t="shared" si="8"/>
        <v>45</v>
      </c>
      <c r="CM40" s="10">
        <f t="shared" si="8"/>
        <v>45</v>
      </c>
      <c r="CN40" s="10">
        <f t="shared" si="8"/>
        <v>10</v>
      </c>
      <c r="CO40" s="10">
        <f t="shared" si="8"/>
        <v>50</v>
      </c>
      <c r="CP40" s="10">
        <f t="shared" si="8"/>
        <v>50</v>
      </c>
      <c r="CQ40" s="10">
        <f t="shared" si="8"/>
        <v>0</v>
      </c>
      <c r="CR40" s="10">
        <f t="shared" si="8"/>
        <v>45</v>
      </c>
      <c r="CS40" s="10">
        <f t="shared" si="8"/>
        <v>45</v>
      </c>
      <c r="CT40" s="10">
        <f t="shared" si="8"/>
        <v>10</v>
      </c>
      <c r="CU40" s="10">
        <f t="shared" ref="CU40:DC40" si="9">CU39/20%</f>
        <v>25</v>
      </c>
      <c r="CV40" s="10">
        <f t="shared" si="9"/>
        <v>65</v>
      </c>
      <c r="CW40" s="10">
        <f t="shared" si="9"/>
        <v>10</v>
      </c>
      <c r="CX40" s="10">
        <f t="shared" si="9"/>
        <v>60</v>
      </c>
      <c r="CY40" s="10">
        <f t="shared" si="9"/>
        <v>40</v>
      </c>
      <c r="CZ40" s="10">
        <f t="shared" si="9"/>
        <v>0</v>
      </c>
      <c r="DA40" s="10">
        <f t="shared" si="9"/>
        <v>55</v>
      </c>
      <c r="DB40" s="10">
        <f t="shared" si="9"/>
        <v>45</v>
      </c>
      <c r="DC40" s="10">
        <f t="shared" si="9"/>
        <v>0</v>
      </c>
      <c r="DD40" s="10">
        <f t="shared" ref="DD40:DF40" si="10">DD39/25%</f>
        <v>44</v>
      </c>
      <c r="DE40" s="10">
        <f t="shared" si="10"/>
        <v>36</v>
      </c>
      <c r="DF40" s="10">
        <f t="shared" si="10"/>
        <v>0</v>
      </c>
      <c r="DG40" s="10">
        <f t="shared" ref="DG40:EL40" si="11">DG39/20%</f>
        <v>50</v>
      </c>
      <c r="DH40" s="10">
        <f t="shared" si="11"/>
        <v>50</v>
      </c>
      <c r="DI40" s="10">
        <f t="shared" si="11"/>
        <v>0</v>
      </c>
      <c r="DJ40" s="10">
        <f t="shared" si="11"/>
        <v>40</v>
      </c>
      <c r="DK40" s="10">
        <f t="shared" si="11"/>
        <v>60</v>
      </c>
      <c r="DL40" s="10">
        <f t="shared" si="11"/>
        <v>0</v>
      </c>
      <c r="DM40" s="10">
        <f t="shared" si="11"/>
        <v>10</v>
      </c>
      <c r="DN40" s="10">
        <f t="shared" si="11"/>
        <v>90</v>
      </c>
      <c r="DO40" s="10">
        <f t="shared" si="11"/>
        <v>0</v>
      </c>
      <c r="DP40" s="10">
        <f t="shared" si="11"/>
        <v>35</v>
      </c>
      <c r="DQ40" s="10">
        <f t="shared" si="11"/>
        <v>55</v>
      </c>
      <c r="DR40" s="10">
        <f t="shared" si="11"/>
        <v>10</v>
      </c>
      <c r="DS40" s="10">
        <f t="shared" si="11"/>
        <v>50</v>
      </c>
      <c r="DT40" s="10">
        <f t="shared" si="11"/>
        <v>40</v>
      </c>
      <c r="DU40" s="10">
        <f t="shared" si="11"/>
        <v>10</v>
      </c>
      <c r="DV40" s="10">
        <f t="shared" si="11"/>
        <v>50</v>
      </c>
      <c r="DW40" s="10">
        <f t="shared" si="11"/>
        <v>50</v>
      </c>
      <c r="DX40" s="10">
        <f t="shared" si="11"/>
        <v>0</v>
      </c>
      <c r="DY40" s="10">
        <f t="shared" si="11"/>
        <v>35</v>
      </c>
      <c r="DZ40" s="10">
        <f t="shared" si="11"/>
        <v>60</v>
      </c>
      <c r="EA40" s="10">
        <f t="shared" si="11"/>
        <v>5</v>
      </c>
      <c r="EB40" s="10">
        <f t="shared" si="11"/>
        <v>25</v>
      </c>
      <c r="EC40" s="10">
        <f t="shared" si="11"/>
        <v>70</v>
      </c>
      <c r="ED40" s="10">
        <f t="shared" si="11"/>
        <v>5</v>
      </c>
      <c r="EE40" s="10">
        <f t="shared" si="11"/>
        <v>30</v>
      </c>
      <c r="EF40" s="10">
        <f t="shared" si="11"/>
        <v>70</v>
      </c>
      <c r="EG40" s="10">
        <f t="shared" si="11"/>
        <v>0</v>
      </c>
      <c r="EH40" s="10">
        <f t="shared" si="11"/>
        <v>45</v>
      </c>
      <c r="EI40" s="10">
        <f t="shared" si="11"/>
        <v>55</v>
      </c>
      <c r="EJ40" s="10">
        <f t="shared" si="11"/>
        <v>0</v>
      </c>
      <c r="EK40" s="10">
        <f t="shared" si="11"/>
        <v>50</v>
      </c>
      <c r="EL40" s="10">
        <f t="shared" si="11"/>
        <v>45</v>
      </c>
      <c r="EM40" s="10">
        <f t="shared" ref="EM40:FH40" si="12">EM39/20%</f>
        <v>5</v>
      </c>
      <c r="EN40" s="10">
        <f t="shared" si="12"/>
        <v>50</v>
      </c>
      <c r="EO40" s="10">
        <f t="shared" si="12"/>
        <v>50</v>
      </c>
      <c r="EP40" s="10">
        <f t="shared" si="12"/>
        <v>0</v>
      </c>
      <c r="EQ40" s="10">
        <f t="shared" si="12"/>
        <v>50</v>
      </c>
      <c r="ER40" s="10">
        <f t="shared" si="12"/>
        <v>40</v>
      </c>
      <c r="ES40" s="10">
        <f t="shared" si="12"/>
        <v>10</v>
      </c>
      <c r="ET40" s="10">
        <f t="shared" si="12"/>
        <v>30</v>
      </c>
      <c r="EU40" s="10">
        <f t="shared" si="12"/>
        <v>65</v>
      </c>
      <c r="EV40" s="10">
        <f t="shared" si="12"/>
        <v>5</v>
      </c>
      <c r="EW40" s="10">
        <f t="shared" si="12"/>
        <v>10</v>
      </c>
      <c r="EX40" s="10">
        <f t="shared" si="12"/>
        <v>75</v>
      </c>
      <c r="EY40" s="10">
        <f t="shared" si="12"/>
        <v>15</v>
      </c>
      <c r="EZ40" s="10">
        <f t="shared" si="12"/>
        <v>40</v>
      </c>
      <c r="FA40" s="10">
        <f t="shared" si="12"/>
        <v>55</v>
      </c>
      <c r="FB40" s="10">
        <f t="shared" si="12"/>
        <v>5</v>
      </c>
      <c r="FC40" s="10">
        <f t="shared" si="12"/>
        <v>50</v>
      </c>
      <c r="FD40" s="10">
        <f t="shared" si="12"/>
        <v>40</v>
      </c>
      <c r="FE40" s="10">
        <f t="shared" si="12"/>
        <v>10</v>
      </c>
      <c r="FF40" s="10">
        <f t="shared" si="12"/>
        <v>45</v>
      </c>
      <c r="FG40" s="10">
        <f t="shared" si="12"/>
        <v>55</v>
      </c>
      <c r="FH40" s="10">
        <f t="shared" si="12"/>
        <v>0</v>
      </c>
      <c r="FI40" s="10">
        <f t="shared" ref="FI40:GR40" si="13">FI39/20%</f>
        <v>45</v>
      </c>
      <c r="FJ40" s="10">
        <f t="shared" si="13"/>
        <v>45</v>
      </c>
      <c r="FK40" s="10">
        <f t="shared" si="13"/>
        <v>10</v>
      </c>
      <c r="FL40" s="10">
        <f t="shared" si="13"/>
        <v>40</v>
      </c>
      <c r="FM40" s="10">
        <f t="shared" si="13"/>
        <v>40</v>
      </c>
      <c r="FN40" s="10">
        <f t="shared" si="13"/>
        <v>20</v>
      </c>
      <c r="FO40" s="10">
        <f t="shared" si="13"/>
        <v>50</v>
      </c>
      <c r="FP40" s="10">
        <f t="shared" si="13"/>
        <v>40</v>
      </c>
      <c r="FQ40" s="10">
        <f t="shared" si="13"/>
        <v>10</v>
      </c>
      <c r="FR40" s="10">
        <f t="shared" si="13"/>
        <v>45</v>
      </c>
      <c r="FS40" s="10">
        <f t="shared" si="13"/>
        <v>45</v>
      </c>
      <c r="FT40" s="10">
        <f t="shared" si="13"/>
        <v>10</v>
      </c>
      <c r="FU40" s="10">
        <f t="shared" si="13"/>
        <v>30</v>
      </c>
      <c r="FV40" s="10">
        <f t="shared" si="13"/>
        <v>60</v>
      </c>
      <c r="FW40" s="10">
        <f t="shared" si="13"/>
        <v>10</v>
      </c>
      <c r="FX40" s="10">
        <f t="shared" si="13"/>
        <v>50</v>
      </c>
      <c r="FY40" s="10">
        <f t="shared" si="13"/>
        <v>45</v>
      </c>
      <c r="FZ40" s="10">
        <f t="shared" si="13"/>
        <v>5</v>
      </c>
      <c r="GA40" s="10">
        <f t="shared" si="13"/>
        <v>50</v>
      </c>
      <c r="GB40" s="10">
        <f t="shared" si="13"/>
        <v>40</v>
      </c>
      <c r="GC40" s="10">
        <f t="shared" si="13"/>
        <v>10</v>
      </c>
      <c r="GD40" s="10">
        <f t="shared" si="13"/>
        <v>50</v>
      </c>
      <c r="GE40" s="10">
        <f t="shared" si="13"/>
        <v>40</v>
      </c>
      <c r="GF40" s="10">
        <f t="shared" si="13"/>
        <v>10</v>
      </c>
      <c r="GG40" s="10">
        <f t="shared" si="13"/>
        <v>45</v>
      </c>
      <c r="GH40" s="10">
        <f t="shared" si="13"/>
        <v>45</v>
      </c>
      <c r="GI40" s="10">
        <f t="shared" si="13"/>
        <v>10</v>
      </c>
      <c r="GJ40" s="10">
        <f t="shared" si="13"/>
        <v>55</v>
      </c>
      <c r="GK40" s="10">
        <f t="shared" si="13"/>
        <v>35</v>
      </c>
      <c r="GL40" s="10">
        <f t="shared" si="13"/>
        <v>10</v>
      </c>
      <c r="GM40" s="10">
        <f t="shared" si="13"/>
        <v>50</v>
      </c>
      <c r="GN40" s="10">
        <f t="shared" si="13"/>
        <v>50</v>
      </c>
      <c r="GO40" s="10">
        <f t="shared" si="13"/>
        <v>0</v>
      </c>
      <c r="GP40" s="10">
        <f t="shared" si="13"/>
        <v>50</v>
      </c>
      <c r="GQ40" s="10">
        <f t="shared" si="13"/>
        <v>50</v>
      </c>
      <c r="GR40" s="10">
        <f t="shared" si="13"/>
        <v>0</v>
      </c>
    </row>
    <row r="42" spans="1:254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14.166666666666666</v>
      </c>
      <c r="E43" s="33">
        <f>(C40+F40+I40+L40+O40+R40)/6</f>
        <v>56.666666666666664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10.833333333333334</v>
      </c>
      <c r="E44" s="33">
        <f>(D40+G40+J40+M40+P40+S40)/6</f>
        <v>43.333333333333336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2" t="s">
        <v>56</v>
      </c>
      <c r="E47" s="102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11.875</v>
      </c>
      <c r="E48" s="33">
        <f>(U40+X40+AA40+AD40+AG40+AJ40)/6</f>
        <v>47.5</v>
      </c>
      <c r="F48" s="24">
        <f>G48/100*25</f>
        <v>10.625</v>
      </c>
      <c r="G48" s="33">
        <f>(AM40+AP40+AS40+AV40+AY40+BB40)/6</f>
        <v>42.5</v>
      </c>
      <c r="H48" s="24">
        <f>I48/100*25</f>
        <v>11.666666666666666</v>
      </c>
      <c r="I48" s="33">
        <f>(BE40+BH40+BK40+BN40+BQ40+BT40)/6</f>
        <v>46.666666666666664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11.458333333333334</v>
      </c>
      <c r="E49" s="33">
        <f>(V40+Y40+AB40+AE40+AH40+AK40)/6</f>
        <v>45.833333333333336</v>
      </c>
      <c r="F49" s="24">
        <f>G49/100*25</f>
        <v>11.875</v>
      </c>
      <c r="G49" s="33">
        <f>(AN40+AQ40+AT40+AW40+AZ40+BC40)/6</f>
        <v>47.5</v>
      </c>
      <c r="H49" s="24">
        <f>I49/100*25</f>
        <v>10.625</v>
      </c>
      <c r="I49" s="33">
        <f>(BF40+BI40+BL40+BO40+BR40+BU40)/6</f>
        <v>42.5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1.6666666666666667</v>
      </c>
      <c r="E50" s="33">
        <f>(W40+Z40+AC40+AF40+AI40+AL40)/6</f>
        <v>6.666666666666667</v>
      </c>
      <c r="F50" s="24">
        <f>G50/100*25</f>
        <v>2.5</v>
      </c>
      <c r="G50" s="33">
        <f>(AO40+AR40+AU40+AX40+BA40+BD40)/6</f>
        <v>10</v>
      </c>
      <c r="H50" s="24">
        <f>I50/100*25</f>
        <v>2.7083333333333335</v>
      </c>
      <c r="I50" s="33">
        <f>(BG40+BJ40+BM40+BP40+BS40+BV40)/6</f>
        <v>10.833333333333334</v>
      </c>
      <c r="J50" s="26"/>
      <c r="K50" s="26"/>
      <c r="L50" s="26"/>
      <c r="M50" s="26"/>
    </row>
    <row r="51" spans="2:13">
      <c r="B51" s="28"/>
      <c r="C51" s="28"/>
      <c r="D51" s="34">
        <f t="shared" ref="D51:I51" si="14">SUM(D48:D50)</f>
        <v>25.000000000000004</v>
      </c>
      <c r="E51" s="34">
        <f t="shared" si="14"/>
        <v>100.00000000000001</v>
      </c>
      <c r="F51" s="34">
        <f t="shared" si="14"/>
        <v>25</v>
      </c>
      <c r="G51" s="35">
        <f t="shared" si="14"/>
        <v>100</v>
      </c>
      <c r="H51" s="34">
        <f t="shared" si="14"/>
        <v>24.999999999999996</v>
      </c>
      <c r="I51" s="34">
        <f t="shared" si="14"/>
        <v>99.999999999999986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13.333333333333334</v>
      </c>
      <c r="E52" s="33">
        <f>(BW40+BZ40+CC40+CF40+CI40+CL40)/6</f>
        <v>53.333333333333336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10</v>
      </c>
      <c r="E53" s="33">
        <f>(BX40+CA40+CD40+CG40+CJ40+CM40)/6</f>
        <v>40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1.6666666666666667</v>
      </c>
      <c r="E54" s="33">
        <f>(BY40+CB40+CE40+CH40+CK40+CN40)/6</f>
        <v>6.666666666666667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25.000000000000004</v>
      </c>
      <c r="E55" s="35">
        <f>SUM(E52:E54)</f>
        <v>100.00000000000001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2" t="s">
        <v>159</v>
      </c>
      <c r="E56" s="102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28" t="s">
        <v>833</v>
      </c>
      <c r="D57" s="24">
        <f>E57/100*25</f>
        <v>11.625</v>
      </c>
      <c r="E57" s="33">
        <f>(CO40+CR40+CU40+CX40+DA40+DD40)/6</f>
        <v>46.5</v>
      </c>
      <c r="F57" s="24">
        <f>G57/100*25</f>
        <v>9.7916666666666661</v>
      </c>
      <c r="G57" s="33">
        <f>(DG40+DJ40+DM40+DP40+DS40+DV40)/6</f>
        <v>39.166666666666664</v>
      </c>
      <c r="H57" s="24">
        <f>I57/100*25</f>
        <v>9.7916666666666661</v>
      </c>
      <c r="I57" s="33">
        <f>(DY40+EB40+EE40+EH40+EK40+EN40)/6</f>
        <v>39.166666666666664</v>
      </c>
      <c r="J57" s="24">
        <f>K57/100*25</f>
        <v>9.375</v>
      </c>
      <c r="K57" s="33">
        <f>(EQ40+ET40+EW40+EZ40+FC40+FF40)/6</f>
        <v>37.5</v>
      </c>
      <c r="L57" s="24">
        <f>M57/100*25</f>
        <v>10.833333333333334</v>
      </c>
      <c r="M57" s="33">
        <f>(FI40+FL40+FO40+FR40+FU40+FX40)/6</f>
        <v>43.333333333333336</v>
      </c>
    </row>
    <row r="58" spans="2:13">
      <c r="B58" s="4" t="s">
        <v>813</v>
      </c>
      <c r="C58" s="28" t="s">
        <v>833</v>
      </c>
      <c r="D58" s="24">
        <f>E58/100*25</f>
        <v>11.708333333333334</v>
      </c>
      <c r="E58" s="33">
        <f>(CP40+CS40+CV40+CY40+DB40+DE40)/6</f>
        <v>46.833333333333336</v>
      </c>
      <c r="F58" s="24">
        <f>G58/100*25</f>
        <v>14.374999999999998</v>
      </c>
      <c r="G58" s="33">
        <f>(DH40+DK40+DN40+DQ40+DT40+DW40)/6</f>
        <v>57.5</v>
      </c>
      <c r="H58" s="24">
        <f>I58/100*25</f>
        <v>14.583333333333334</v>
      </c>
      <c r="I58" s="33">
        <f>(DZ40+EC40+EF40+EI40+EL40+EO40)/6</f>
        <v>58.333333333333336</v>
      </c>
      <c r="J58" s="24">
        <f>K58/100*25</f>
        <v>13.750000000000002</v>
      </c>
      <c r="K58" s="33">
        <f>(ER40+EU40+EX40+FA40+FD40+FG40)/6</f>
        <v>55</v>
      </c>
      <c r="L58" s="24">
        <f>M58/100*25</f>
        <v>11.458333333333334</v>
      </c>
      <c r="M58" s="33">
        <f>(FJ40+FM40+FP40+FS40+FV40+FY40)/6</f>
        <v>45.833333333333336</v>
      </c>
    </row>
    <row r="59" spans="2:13">
      <c r="B59" s="4" t="s">
        <v>814</v>
      </c>
      <c r="C59" s="28" t="s">
        <v>833</v>
      </c>
      <c r="D59" s="24">
        <f>E59/100*25</f>
        <v>0.83333333333333337</v>
      </c>
      <c r="E59" s="33">
        <f>(CQ40+CT40+CW40+CZ40+DC40+DF40)/6</f>
        <v>3.3333333333333335</v>
      </c>
      <c r="F59" s="24">
        <f>G59/100*25</f>
        <v>0.83333333333333337</v>
      </c>
      <c r="G59" s="33">
        <f>(DI40+DL40+DO40+DR40+DU40+DX40)/6</f>
        <v>3.3333333333333335</v>
      </c>
      <c r="H59" s="24">
        <f>I59/100*25</f>
        <v>0.625</v>
      </c>
      <c r="I59" s="33">
        <f>(EA40+ED40+EG40+EJ40+EM40+EP40)/6</f>
        <v>2.5</v>
      </c>
      <c r="J59" s="24">
        <f>K59/100*25</f>
        <v>1.875</v>
      </c>
      <c r="K59" s="33">
        <f>(ES40+EV40+EY40+FB40+FE40+FH40)/6</f>
        <v>7.5</v>
      </c>
      <c r="L59" s="24">
        <f>M59/100*25</f>
        <v>2.7083333333333335</v>
      </c>
      <c r="M59" s="33">
        <f>(FK40+FN40+FQ40+FT40+FW40+FZ40)/6</f>
        <v>10.833333333333334</v>
      </c>
    </row>
    <row r="60" spans="2:13">
      <c r="B60" s="28"/>
      <c r="C60" s="28"/>
      <c r="D60" s="34">
        <f t="shared" ref="D60:M60" si="15">SUM(D57:D59)</f>
        <v>24.166666666666668</v>
      </c>
      <c r="E60" s="34">
        <f t="shared" si="15"/>
        <v>96.666666666666671</v>
      </c>
      <c r="F60" s="34">
        <f t="shared" si="15"/>
        <v>24.999999999999996</v>
      </c>
      <c r="G60" s="35">
        <f t="shared" si="15"/>
        <v>99.999999999999986</v>
      </c>
      <c r="H60" s="34">
        <f t="shared" si="15"/>
        <v>25</v>
      </c>
      <c r="I60" s="34">
        <f t="shared" si="15"/>
        <v>100</v>
      </c>
      <c r="J60" s="34">
        <f t="shared" si="15"/>
        <v>25</v>
      </c>
      <c r="K60" s="34">
        <f t="shared" si="15"/>
        <v>100</v>
      </c>
      <c r="L60" s="34">
        <f t="shared" si="15"/>
        <v>25</v>
      </c>
      <c r="M60" s="34">
        <f t="shared" si="15"/>
        <v>100</v>
      </c>
    </row>
    <row r="61" spans="2:13">
      <c r="B61" s="4" t="s">
        <v>812</v>
      </c>
      <c r="C61" s="28" t="s">
        <v>834</v>
      </c>
      <c r="D61" s="24">
        <f>E61/100*25</f>
        <v>12.5</v>
      </c>
      <c r="E61" s="33">
        <f>(GA40+GD40+GG40+GJ40+GM40+GP40)/6</f>
        <v>50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10.833333333333334</v>
      </c>
      <c r="E62" s="33">
        <f>(GB40+GE40+GH40+GK40+GN40+GQ40)/6</f>
        <v>43.333333333333336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1.6666666666666667</v>
      </c>
      <c r="E63" s="33">
        <f>(GC40+GF40+GI40+GL40+GO40+GR40)/6</f>
        <v>6.666666666666667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25.000000000000004</v>
      </c>
      <c r="E64" s="35">
        <f>SUM(E61:E63)</f>
        <v>100.00000000000001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DV1" zoomScale="80" zoomScaleNormal="80" workbookViewId="0">
      <selection activeCell="F18" sqref="F18"/>
    </sheetView>
  </sheetViews>
  <sheetFormatPr defaultColWidth="8.85546875" defaultRowHeight="15"/>
  <cols>
    <col min="2" max="2" width="32.7109375" customWidth="1"/>
    <col min="4" max="4" width="10.42578125" bestFit="1" customWidth="1"/>
    <col min="5" max="5" width="9.42578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3499999999999996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350000000000001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3" t="s">
        <v>1375</v>
      </c>
      <c r="DK12" s="93"/>
      <c r="DL12" s="93"/>
      <c r="DM12" s="93" t="s">
        <v>1376</v>
      </c>
      <c r="DN12" s="93"/>
      <c r="DO12" s="93"/>
      <c r="DP12" s="93" t="s">
        <v>1377</v>
      </c>
      <c r="DQ12" s="93"/>
      <c r="DR12" s="93"/>
      <c r="DS12" s="93" t="s">
        <v>1378</v>
      </c>
      <c r="DT12" s="93"/>
      <c r="DU12" s="93"/>
      <c r="DV12" s="93" t="s">
        <v>745</v>
      </c>
      <c r="DW12" s="93"/>
      <c r="DX12" s="93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3" t="s">
        <v>1267</v>
      </c>
      <c r="GB12" s="93"/>
      <c r="GC12" s="93"/>
      <c r="GD12" s="63" t="s">
        <v>780</v>
      </c>
      <c r="GE12" s="63"/>
      <c r="GF12" s="63"/>
      <c r="GG12" s="93" t="s">
        <v>1274</v>
      </c>
      <c r="GH12" s="93"/>
      <c r="GI12" s="93"/>
      <c r="GJ12" s="93" t="s">
        <v>1275</v>
      </c>
      <c r="GK12" s="93"/>
      <c r="GL12" s="93"/>
      <c r="GM12" s="93" t="s">
        <v>1277</v>
      </c>
      <c r="GN12" s="93"/>
      <c r="GO12" s="93"/>
      <c r="GP12" s="93" t="s">
        <v>1278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>
      <c r="A13" s="72"/>
      <c r="B13" s="7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3" t="s">
        <v>56</v>
      </c>
      <c r="E47" s="104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5" t="s">
        <v>159</v>
      </c>
      <c r="E56" s="105"/>
      <c r="F56" s="60" t="s">
        <v>116</v>
      </c>
      <c r="G56" s="61"/>
      <c r="H56" s="82" t="s">
        <v>174</v>
      </c>
      <c r="I56" s="83"/>
      <c r="J56" s="100" t="s">
        <v>186</v>
      </c>
      <c r="K56" s="100"/>
      <c r="L56" s="100" t="s">
        <v>117</v>
      </c>
      <c r="M56" s="100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FJ2" workbookViewId="0">
      <selection activeCell="C11" sqref="C11"/>
    </sheetView>
  </sheetViews>
  <sheetFormatPr defaultColWidth="8.85546875" defaultRowHeight="15"/>
  <cols>
    <col min="2" max="2" width="29.140625" customWidth="1"/>
  </cols>
  <sheetData>
    <row r="1" spans="1:254" ht="15.75">
      <c r="A1" s="6" t="s">
        <v>154</v>
      </c>
      <c r="B1" s="121" t="s">
        <v>1381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5" t="s">
        <v>0</v>
      </c>
      <c r="B4" s="115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>
      <c r="A6" s="116"/>
      <c r="B6" s="116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>
      <c r="A7" s="116"/>
      <c r="B7" s="116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3" t="s">
        <v>1375</v>
      </c>
      <c r="DK7" s="93"/>
      <c r="DL7" s="93"/>
      <c r="DM7" s="93" t="s">
        <v>1376</v>
      </c>
      <c r="DN7" s="93"/>
      <c r="DO7" s="93"/>
      <c r="DP7" s="93" t="s">
        <v>1377</v>
      </c>
      <c r="DQ7" s="93"/>
      <c r="DR7" s="93"/>
      <c r="DS7" s="93" t="s">
        <v>1378</v>
      </c>
      <c r="DT7" s="93"/>
      <c r="DU7" s="93"/>
      <c r="DV7" s="93" t="s">
        <v>745</v>
      </c>
      <c r="DW7" s="93"/>
      <c r="DX7" s="93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3" t="s">
        <v>1267</v>
      </c>
      <c r="GB7" s="93"/>
      <c r="GC7" s="93"/>
      <c r="GD7" s="63" t="s">
        <v>780</v>
      </c>
      <c r="GE7" s="63"/>
      <c r="GF7" s="63"/>
      <c r="GG7" s="93" t="s">
        <v>1274</v>
      </c>
      <c r="GH7" s="93"/>
      <c r="GI7" s="93"/>
      <c r="GJ7" s="93" t="s">
        <v>1275</v>
      </c>
      <c r="GK7" s="93"/>
      <c r="GL7" s="93"/>
      <c r="GM7" s="93" t="s">
        <v>1277</v>
      </c>
      <c r="GN7" s="93"/>
      <c r="GO7" s="93"/>
      <c r="GP7" s="93" t="s">
        <v>1278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>
      <c r="A8" s="117"/>
      <c r="B8" s="11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0" t="s">
        <v>841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3" t="s">
        <v>56</v>
      </c>
      <c r="E42" s="104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5" t="s">
        <v>159</v>
      </c>
      <c r="E51" s="105"/>
      <c r="F51" s="60" t="s">
        <v>116</v>
      </c>
      <c r="G51" s="61"/>
      <c r="H51" s="82" t="s">
        <v>174</v>
      </c>
      <c r="I51" s="83"/>
      <c r="J51" s="100" t="s">
        <v>186</v>
      </c>
      <c r="K51" s="100"/>
      <c r="L51" s="100" t="s">
        <v>117</v>
      </c>
      <c r="M51" s="100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2025-06-13T10:43:13Z</dcterms:modified>
</cp:coreProperties>
</file>